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630" yWindow="585" windowWidth="27660" windowHeight="11955"/>
  </bookViews>
  <sheets>
    <sheet name="Sheet1" sheetId="1" r:id="rId1"/>
  </sheets>
  <definedNames>
    <definedName name="_xlnm.Print_Titles" localSheetId="0">Sheet1!$4:$5</definedName>
  </definedNames>
  <calcPr calcId="999999"/>
</workbook>
</file>

<file path=xl/calcChain.xml><?xml version="1.0" encoding="utf-8"?>
<calcChain xmlns="http://schemas.openxmlformats.org/spreadsheetml/2006/main">
  <c r="E61" i="1" l="1"/>
  <c r="D61" i="1"/>
  <c r="E55" i="1"/>
  <c r="D55" i="1"/>
  <c r="E53" i="1"/>
  <c r="D53" i="1"/>
  <c r="E48" i="1"/>
  <c r="D48" i="1"/>
  <c r="E46" i="1"/>
  <c r="D46" i="1"/>
  <c r="E20" i="1"/>
  <c r="D20" i="1"/>
  <c r="E14" i="1"/>
  <c r="D14" i="1"/>
  <c r="E7" i="1"/>
  <c r="D7" i="1"/>
  <c r="E6" i="1"/>
  <c r="D6" i="1"/>
</calcChain>
</file>

<file path=xl/sharedStrings.xml><?xml version="1.0" encoding="utf-8"?>
<sst xmlns="http://schemas.openxmlformats.org/spreadsheetml/2006/main" count="123" uniqueCount="76">
  <si>
    <t>DANH MỤC</t>
  </si>
  <si>
    <t>THỦ TỤC HÀNH CHÍNH THUỘC THẨM QUYỀN GIẢI QUYẾT CỦA
BAN QUẢN LÝ KHU KINH TẾ CỬA KHẨU ĐỒNG ĐĂNG - LẠNG SƠN</t>
  </si>
  <si>
    <t>(Kèm theo Thông báo số:       /TB-BQLKKTCK ngày     /6/2026 của
Ban Quản lý Khu KTCK Đồng Đăng - Lạng Sơn)</t>
  </si>
  <si>
    <t>TT</t>
  </si>
  <si>
    <t>Mã số TTHC</t>
  </si>
  <si>
    <t>Tên thủ tục hành chính</t>
  </si>
  <si>
    <t>DVCTT</t>
  </si>
  <si>
    <t>Lệ phí
(đồng)</t>
  </si>
  <si>
    <t>1 phần</t>
  </si>
  <si>
    <t>Toàn trình</t>
  </si>
  <si>
    <t>TỔNG SỐ</t>
  </si>
  <si>
    <t>I</t>
  </si>
  <si>
    <t>Hoạt động xây dựng</t>
  </si>
  <si>
    <t>Cấp giấy phép xây dựng mới đối với công trình cấp đặc biệt, cấp I, cấp II (công trình Không theo tuyến/Theo tuyến trong đô thị/Tín ngưỡng, tôn giáo /Tượng đài, tranh hoành tráng/Theo giai đoạn cho công trình không theo tuyến/Theo giai đoạn cho công trình theo tuyến trong đô thị/Dự án)</t>
  </si>
  <si>
    <t>X</t>
  </si>
  <si>
    <t>Cấp giấy phép xây dựng sửa chữa, cải tạo đối với công trình cấp đặc biệt, cấp I, cấp II (công trình Không theo tuyến/Theo tuyến trong đô thị/Tín ngưỡng, tôn giáo/Tượng đài, tranh hoành tráng/Theo giai đoạn cho công trình không theo tuyến/Theo giai đoạn cho công trình theo tuyến trong đô thị/Dự án)</t>
  </si>
  <si>
    <t>Cấp giấy phép di dời đối với công trình cấp đặc biệt, cấp I, cấp II (công trình Không theo tuyến/Theo tuyến trong đô thị/Tín ngưỡng, tôn giáo/Tượng đài, tranh hoành tráng/Theo giai đoạn cho công trình không theo tuyến/Theo giai đoạn cho công trình theo tuyến trong đô thị/Dự án)</t>
  </si>
  <si>
    <t>Cấp điều chỉnh giấy phép xây dựng đối với công trình cấp đặc biệt, cấp I, cấp II (công trình Không theo tuyến/Theo tuyến trong đô thị/Tín ngưỡng, tôn giáo/Tượng đài, tranh hoành tráng/Theo giai đoạn cho công trình không theo tuyến/Theo giai đoạn cho công trình theo tuyến trong đô thị/Dự án)</t>
  </si>
  <si>
    <t>Gia hạn giấy phép xây dựng đối với công trình cấp đặc biệt, cấp I, cấp II (công trình Không theo tuyến/Theo tuyến trong đô thị/Tín ngưỡng, tôn giáo/Tượng đài, tranh hoành tráng/Theo giai đoạn cho công trình không theo tuyến/Theo giai đoạn cho công trình theo tuyến trong đô thị/Dự án)</t>
  </si>
  <si>
    <t>Cấp lại giấy phép xây dựng đối với công trình cấp đặc biệt, cấp I, cấp II (công trình Không theo tuyến/Theo tuyến trong đô thị/Tín ngưỡng, tôn giáo/ Tượng đài, tranh hoành tráng/Theo giai đoạn cho công trình không theo tuyến/Theo giai đoạn cho công trình theo tuyến trong đô thị/Dự án)</t>
  </si>
  <si>
    <t>II</t>
  </si>
  <si>
    <t>Thương mại Quốc tế</t>
  </si>
  <si>
    <t>Cấp Giấy phép thành lập Văn phòng đại diện của thương nhân nước ngoài tại Việt Nam</t>
  </si>
  <si>
    <t>Cấp lại Giấy phép thành lập Văn phòng đại diện của thương nhân nước ngoài tại Việt Nam</t>
  </si>
  <si>
    <t>Điều chỉnh Giấy phép thành lập Văn phòng đại diện của thương nhân nước ngoài tại Việt Nam</t>
  </si>
  <si>
    <t>Gia hạn Giấy phép thành lập Văn phòng đại diện của thương nhân nước ngoài tại Việt Nam</t>
  </si>
  <si>
    <t>Chấm dứt hoạt động của Văn phòng đại diện của thương nhân nước ngoài tại Việt Nam</t>
  </si>
  <si>
    <t>III</t>
  </si>
  <si>
    <t>Đầu tư tại Việt Nam</t>
  </si>
  <si>
    <t>Điều chỉnh dự án đầu tư đã được chấp thuận chủ trương đầu tư nhưng chưa tổ chức lựa chọn nhà đầu tư hoặc chưa lựa chọn được nhà đầu tư thực hiện dự án thuộc thẩm quyền của Chủ tịch UBND cấp tỉnh</t>
  </si>
  <si>
    <t>Điều chỉnh dự án đầu tư đã được chấp thuận chủ trương đầu tư nhưng chưa tổ chức lựa chọn nhà đầu tư hoặc chưa lựa chọn được nhà đầu tư thực hiện dự án thuộc thẩm quyền của Ban Quản lý khu công nghiệp, khu chế xuất, khu công nghệ cao, khu kinh tế</t>
  </si>
  <si>
    <t>Điều chỉnh Quyết định chấp thuận Nhà đầu tư thuộc thẩm quyền của Ban Quản lý Khu kinh tế</t>
  </si>
  <si>
    <t>Điều chỉnh Giấy chứng nhận đăng ký hoạt động văn phòng điều hành của nhà đầu tư nước ngoài trong hợp đồng BCC</t>
  </si>
  <si>
    <t>Áp dụng biện pháp bảo đảm đầu tư</t>
  </si>
  <si>
    <t>Chấp thuận chủ trương đầu tư thuộc thẩm quyền của Chủ tịch UBND cấp tỉnh</t>
  </si>
  <si>
    <t>Chấp thuận điều chỉnh chủ trương đầu tư thuộc thẩm quyền của Chủ tịch UBND cấp tỉnh</t>
  </si>
  <si>
    <t>Chấp thuận nhà đầu tư thuộc thẩm quyền của Chủ tịch UBND cấp tỉnh</t>
  </si>
  <si>
    <t>Điều chỉnh Quyết định chấp thuận nhà đầu tư thuộc thẩm quyền của Chủ tịch UBND cấp tỉnh</t>
  </si>
  <si>
    <t>Gia hạn thời hạn hoạt động của dự án đầu tư thuộc thẩm quyền của Chủ tịch UBND cấp tỉnh</t>
  </si>
  <si>
    <t>Chấp thuận chủ trương đầu tư thuộc thẩm quyền của Ban Quản lý Khu công nghiệp, Khu chế xuất, khu công nghệ cao, khu kinh tế</t>
  </si>
  <si>
    <t>Chấp thuận điều chỉnh chủ trương đầu tư thuộc thẩm quyền của Ban Quản lý Khu công nghiệp, Khu chế xuất, khu công nghệ cao, khu kinh tế</t>
  </si>
  <si>
    <t>Chấp thuận nhà đầu tư thuộc thẩm quyền của Ban Quản lý Khu kinh tế</t>
  </si>
  <si>
    <t>Gia hạn thời hạn hoạt động của dự án đầu tư thuộc thẩm quyền của Ban Quản lý khu công nghiệp, khu chế xuất, khu công nghệ cao, khu kinh tế</t>
  </si>
  <si>
    <t>Cấp Giấy chứng nhận đăng ký đầu tư theo thủ tục đầu tư đặc biệt</t>
  </si>
  <si>
    <t>Cấp đổi Giấy chứng nhận đăng ký đầu tư theo thủ tục đầu tư đặc biệt</t>
  </si>
  <si>
    <t>Cấp Giấy chứng nhận đăng ký đầu tư</t>
  </si>
  <si>
    <t>Điều chỉnh Giấy chứng nhận đăng ký đầu tư</t>
  </si>
  <si>
    <t>Cấp lại và hiệu đính thông tin trên Giấy chứng nhận đăng ký đầu tư</t>
  </si>
  <si>
    <t>Đổi Giấy chứng nhận đăng ký đầu tư</t>
  </si>
  <si>
    <t>Góp vốn, mua cổ phần, mua phần vốn góp</t>
  </si>
  <si>
    <t>Thành lập văn phòng điều hành của nhà đầu tư nước ngoài trong hợp đồng BCC</t>
  </si>
  <si>
    <t>Chấm dứt hoạt động văn phòng điều hành của nhà đầu tư nước ngoài trong hợp đồng BCC</t>
  </si>
  <si>
    <t>Thông báo về việc tự quyết định ngừng hoạt động dự án của nhà đầu tư</t>
  </si>
  <si>
    <t>Thông báo về việc tự quyết định chấm dứt hoạt động dự án của nhà đầu tư</t>
  </si>
  <si>
    <t>IV</t>
  </si>
  <si>
    <t>Đấu thầu lựa chọn nhà đầu tư</t>
  </si>
  <si>
    <t xml:space="preserve">Công bố dự án đầu tư kinh doanh (gồm dự án đầu tư có sử dụng đất) đối với dự án không thuộc diện chấp thuận chủ trương đầu tư do nhà đầu tư đề xuất </t>
  </si>
  <si>
    <t>V</t>
  </si>
  <si>
    <t>KCN, KKT</t>
  </si>
  <si>
    <t>Cấp/cấp lại Giấy chứng nhận khu công nghiệp sinh thái</t>
  </si>
  <si>
    <t>Chấm dứt hiệu lực và thu hồi Giấy chứng nhận khu công nghiệp sinh thái</t>
  </si>
  <si>
    <t>Cấp/cấp lại Giấy chứng nhận doanh nghiệp sinh thái</t>
  </si>
  <si>
    <t>Chấm dứt hiệu lực và thu hồi Giấy chứng nhận doanh nghiệp sinh thái</t>
  </si>
  <si>
    <t>VI</t>
  </si>
  <si>
    <t>Lao động tiền lương</t>
  </si>
  <si>
    <t>Đăng ký nội quy lao động của doanh nghiệp</t>
  </si>
  <si>
    <t>VII</t>
  </si>
  <si>
    <t>Quy hoạch đô thị và nông thôn</t>
  </si>
  <si>
    <t>Phê duyệt nhiệm vụ quy hoạch, nhiệm vụ điều chỉnh quy hoạch đô thị và nông thôn do nhà đầu tư đã được lựa chọn để thực hiện dự án đầu tư tổ chức lập</t>
  </si>
  <si>
    <t>Phê duyệt quy hoạch, chấp thuận quy hoạch, điều chỉnh quy hoạch đô thị và nông thôn do nhà đầu tư đã được lựa chọn để thực hiện dự án đầu tư tổ chức lập</t>
  </si>
  <si>
    <t>Thẩm định quy hoạch, điều chỉnh quy hoạch đô thị và nông thôn do nhà đầu tư đã được lựa chọn để thực hiện dự án đầu tư tổ chức lập</t>
  </si>
  <si>
    <t>Thẩm định nhiệm vụ quy hoạch, nhiệm vụ điều chỉnh quy hoạch đô thị và nông thôn do nhà đầu tư đã được lựa chọn để thực hiện dự án đầu tư tổ chức lập</t>
  </si>
  <si>
    <t>Cung cấp thông tin quy hoạch đô thị và nông thôn</t>
  </si>
  <si>
    <t>VIII</t>
  </si>
  <si>
    <t>Hỗ trợ Đầu tư</t>
  </si>
  <si>
    <t>Hỗ trợ chi phí</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</si>
</sst>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ont>
    <font>
      <b/>
      <sz val="11"/>
      <color rgb="FF000000"/>
      <name val="Calibri"/>
    </font>
    <font>
      <b/>
      <sz val="11"/>
      <color rgb="FF000000"/>
      <name val="Times New Roman"/>
    </font>
    <font>
      <sz val="11"/>
      <color rgb="FFFF0000"/>
      <name val="Calibri"/>
    </font>
    <font>
      <b/>
      <sz val="14"/>
      <color rgb="FF000000"/>
      <name val="Times New Roman"/>
    </font>
    <font>
      <sz val="14"/>
      <color rgb="FF000000"/>
      <name val="Calibri"/>
    </font>
    <font>
      <sz val="14"/>
      <color rgb="FF000000"/>
      <name val="Times New Roman"/>
    </font>
    <font>
      <i/>
      <sz val="14"/>
      <color rgb="FF000000"/>
      <name val="Times New Roman"/>
    </font>
  </fonts>
  <fills count="4">
    <fill>
      <patternFill patternType="none"/>
    </fill>
    <fill>
      <patternFill patternType="gray125"/>
    </fill>
    <fill>
      <patternFill patternType="solid">
        <fgColor rgb="FFFFFFCC"/>
        <bgColor rgb="FF000000"/>
      </patternFill>
    </fill>
    <fill>
      <patternFill patternType="solid">
        <fgColor rgb="FFCCFFCC"/>
        <bgColor rgb="FF000000"/>
      </patternFill>
    </fill>
  </fills>
  <borders count="3">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s>
  <cellStyleXfs count="1">
    <xf numFmtId="0" fontId="0" fillId="0" borderId="0"/>
  </cellStyleXfs>
  <cellXfs count="37">
    <xf numFmtId="0" fontId="0" fillId="0" borderId="0" xfId="0" applyProtection="1"/>
    <xf numFmtId="0" fontId="0" fillId="0" borderId="0" xfId="0" applyProtection="1"/>
    <xf numFmtId="0" fontId="1" fillId="0" borderId="0" xfId="0" applyFont="1" applyAlignment="1" applyProtection="1">
      <alignment horizontal="center" vertical="center"/>
    </xf>
    <xf numFmtId="0" fontId="2" fillId="0" borderId="0" xfId="0" applyFont="1" applyProtection="1"/>
    <xf numFmtId="0" fontId="1" fillId="0" borderId="0" xfId="0" applyFont="1" applyProtection="1"/>
    <xf numFmtId="0" fontId="3" fillId="0" borderId="0" xfId="0" applyFont="1" applyProtection="1"/>
    <xf numFmtId="0" fontId="5" fillId="0" borderId="0" xfId="0" applyFont="1" applyAlignment="1" applyProtection="1">
      <alignment horizontal="center" vertical="center"/>
    </xf>
    <xf numFmtId="0" fontId="4" fillId="0" borderId="1" xfId="0" applyFont="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xf>
    <xf numFmtId="0" fontId="6" fillId="0" borderId="1" xfId="0" applyFont="1" applyBorder="1" applyAlignment="1" applyProtection="1">
      <alignment horizontal="center" vertical="center"/>
    </xf>
    <xf numFmtId="0" fontId="6" fillId="0" borderId="1" xfId="0" applyFont="1" applyBorder="1" applyAlignment="1" applyProtection="1">
      <alignment horizontal="center" vertical="center" wrapText="1"/>
    </xf>
    <xf numFmtId="3" fontId="6" fillId="0" borderId="1" xfId="0" applyNumberFormat="1" applyFont="1" applyBorder="1" applyAlignment="1" applyProtection="1">
      <alignment horizontal="left" vertical="center" wrapText="1"/>
    </xf>
    <xf numFmtId="0" fontId="6" fillId="0" borderId="1" xfId="0" applyFont="1" applyBorder="1" applyAlignment="1" applyProtection="1">
      <alignment horizontal="justify" vertical="center" wrapText="1"/>
    </xf>
    <xf numFmtId="0" fontId="4" fillId="0" borderId="1" xfId="0" applyFont="1" applyBorder="1" applyAlignment="1" applyProtection="1">
      <alignment horizontal="center" vertical="center"/>
    </xf>
    <xf numFmtId="0" fontId="6" fillId="0" borderId="1" xfId="0" applyFont="1" applyBorder="1" applyAlignment="1" applyProtection="1">
      <alignment horizontal="justify" vertical="center" wrapText="1"/>
    </xf>
    <xf numFmtId="3" fontId="6" fillId="0" borderId="1" xfId="0" applyNumberFormat="1" applyFont="1" applyBorder="1" applyAlignment="1" applyProtection="1">
      <alignment horizontal="center" vertical="center" wrapText="1"/>
    </xf>
    <xf numFmtId="3" fontId="6" fillId="0" borderId="1" xfId="0" applyNumberFormat="1" applyFont="1" applyBorder="1" applyAlignment="1" applyProtection="1">
      <alignment horizontal="left" vertical="center" wrapText="1"/>
    </xf>
    <xf numFmtId="0" fontId="6" fillId="0" borderId="1" xfId="0" applyFont="1" applyBorder="1" applyAlignment="1" applyProtection="1">
      <alignment horizontal="left" vertical="center" wrapText="1"/>
    </xf>
    <xf numFmtId="0" fontId="6" fillId="0" borderId="1" xfId="0" applyFont="1" applyBorder="1" applyAlignment="1" applyProtection="1">
      <alignment vertical="center" wrapText="1"/>
    </xf>
    <xf numFmtId="0" fontId="5" fillId="0" borderId="1" xfId="0" applyFont="1" applyBorder="1" applyAlignment="1" applyProtection="1">
      <alignment horizontal="center" vertical="center"/>
    </xf>
    <xf numFmtId="3" fontId="6" fillId="0" borderId="1" xfId="0" applyNumberFormat="1" applyFont="1" applyBorder="1" applyAlignment="1" applyProtection="1">
      <alignment horizontal="center" vertical="center"/>
    </xf>
    <xf numFmtId="0" fontId="6" fillId="0" borderId="1" xfId="0" applyFont="1" applyBorder="1" applyAlignment="1" applyProtection="1">
      <alignment horizontal="left" vertical="center"/>
    </xf>
    <xf numFmtId="0" fontId="5" fillId="0" borderId="0" xfId="0" applyFont="1" applyProtection="1"/>
    <xf numFmtId="0" fontId="6" fillId="0" borderId="0" xfId="0" applyFont="1" applyAlignment="1" applyProtection="1">
      <alignment horizontal="center" vertical="center"/>
    </xf>
    <xf numFmtId="0" fontId="4" fillId="3" borderId="1" xfId="0" applyFont="1" applyFill="1" applyBorder="1" applyAlignment="1" applyProtection="1">
      <alignment horizontal="center" vertical="center" wrapText="1"/>
    </xf>
    <xf numFmtId="0" fontId="6" fillId="3" borderId="1" xfId="0" applyFont="1" applyFill="1" applyBorder="1" applyAlignment="1" applyProtection="1">
      <alignment horizontal="center" vertical="center"/>
    </xf>
    <xf numFmtId="0" fontId="4" fillId="3" borderId="1" xfId="0" applyFont="1" applyFill="1" applyBorder="1" applyAlignment="1" applyProtection="1">
      <alignment horizontal="center" vertical="center"/>
    </xf>
    <xf numFmtId="3" fontId="6" fillId="0" borderId="1" xfId="0" applyNumberFormat="1" applyFont="1" applyBorder="1" applyAlignment="1" applyProtection="1">
      <alignment horizontal="left" vertical="center"/>
    </xf>
    <xf numFmtId="0" fontId="4" fillId="0" borderId="1" xfId="0" applyFont="1" applyBorder="1" applyAlignment="1" applyProtection="1">
      <alignment horizontal="left" vertical="center"/>
    </xf>
    <xf numFmtId="0" fontId="4" fillId="3" borderId="1" xfId="0" applyFont="1" applyFill="1" applyBorder="1" applyAlignment="1" applyProtection="1">
      <alignment horizontal="left" vertical="center" wrapText="1"/>
    </xf>
    <xf numFmtId="0" fontId="4" fillId="2" borderId="1" xfId="0" applyFont="1" applyFill="1" applyBorder="1" applyAlignment="1" applyProtection="1">
      <alignment horizontal="center" vertical="center" wrapText="1"/>
    </xf>
    <xf numFmtId="0" fontId="4" fillId="0" borderId="0" xfId="0" applyFont="1" applyAlignment="1" applyProtection="1">
      <alignment horizontal="center"/>
    </xf>
    <xf numFmtId="0" fontId="4" fillId="0" borderId="1" xfId="0" applyFont="1" applyBorder="1" applyAlignment="1" applyProtection="1">
      <alignment horizontal="center" vertical="center" wrapText="1"/>
    </xf>
    <xf numFmtId="0" fontId="4" fillId="0" borderId="1" xfId="0" applyFont="1" applyBorder="1" applyAlignment="1" applyProtection="1">
      <alignment horizontal="center" vertical="center"/>
    </xf>
    <xf numFmtId="0" fontId="4" fillId="0" borderId="0" xfId="0" applyFont="1" applyAlignment="1" applyProtection="1">
      <alignment horizontal="center" vertical="center" wrapText="1"/>
    </xf>
    <xf numFmtId="0" fontId="7" fillId="0" borderId="2" xfId="0" applyFont="1" applyBorder="1" applyAlignment="1" applyProtection="1">
      <alignment horizontal="center" vertical="top" wrapText="1"/>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2"/>
  <sheetViews>
    <sheetView tabSelected="1" workbookViewId="0">
      <pane ySplit="5" topLeftCell="A6" activePane="bottomLeft" state="frozen"/>
      <selection pane="bottomLeft" sqref="A1:F1"/>
    </sheetView>
  </sheetViews>
  <sheetFormatPr defaultColWidth="9.140625" defaultRowHeight="18.75" customHeight="1" x14ac:dyDescent="0.3"/>
  <cols>
    <col min="1" max="1" width="6.42578125" style="6" customWidth="1"/>
    <col min="2" max="2" width="11.85546875" style="23" customWidth="1"/>
    <col min="3" max="3" width="54" style="23" customWidth="1"/>
    <col min="4" max="4" width="8" style="6" customWidth="1"/>
    <col min="5" max="5" width="7.42578125" style="24" customWidth="1"/>
    <col min="6" max="6" width="11.7109375" style="6" customWidth="1"/>
  </cols>
  <sheetData>
    <row r="1" spans="1:7" ht="20.25" customHeight="1" x14ac:dyDescent="0.3">
      <c r="A1" s="32" t="s">
        <v>0</v>
      </c>
      <c r="B1" s="32"/>
      <c r="C1" s="32"/>
      <c r="D1" s="32"/>
      <c r="E1" s="32"/>
      <c r="F1" s="32"/>
    </row>
    <row r="2" spans="1:7" ht="39.75" customHeight="1" x14ac:dyDescent="0.25">
      <c r="A2" s="35" t="s">
        <v>1</v>
      </c>
      <c r="B2" s="35"/>
      <c r="C2" s="35"/>
      <c r="D2" s="35"/>
      <c r="E2" s="35"/>
      <c r="F2" s="35"/>
    </row>
    <row r="3" spans="1:7" ht="46.5" customHeight="1" x14ac:dyDescent="0.25">
      <c r="A3" s="36" t="s">
        <v>2</v>
      </c>
      <c r="B3" s="36"/>
      <c r="C3" s="36"/>
      <c r="D3" s="36"/>
      <c r="E3" s="36"/>
      <c r="F3" s="36"/>
    </row>
    <row r="4" spans="1:7" ht="21.75" customHeight="1" x14ac:dyDescent="0.25">
      <c r="A4" s="33" t="s">
        <v>3</v>
      </c>
      <c r="B4" s="33" t="s">
        <v>4</v>
      </c>
      <c r="C4" s="33" t="s">
        <v>5</v>
      </c>
      <c r="D4" s="34" t="s">
        <v>6</v>
      </c>
      <c r="E4" s="34"/>
      <c r="F4" s="33" t="s">
        <v>7</v>
      </c>
    </row>
    <row r="5" spans="1:7" ht="36.75" customHeight="1" x14ac:dyDescent="0.25">
      <c r="A5" s="33"/>
      <c r="B5" s="33"/>
      <c r="C5" s="33"/>
      <c r="D5" s="7" t="s">
        <v>8</v>
      </c>
      <c r="E5" s="7" t="s">
        <v>9</v>
      </c>
      <c r="F5" s="33"/>
    </row>
    <row r="6" spans="1:7" ht="21.75" customHeight="1" x14ac:dyDescent="0.25">
      <c r="A6" s="31" t="s">
        <v>10</v>
      </c>
      <c r="B6" s="31"/>
      <c r="C6" s="31"/>
      <c r="D6" s="8">
        <f>D7+D14+D20+D46+D48+D53+D55+D61</f>
        <v>5</v>
      </c>
      <c r="E6" s="8">
        <f>E7+E14+E20+E46+E48+E53+E55+E61</f>
        <v>43</v>
      </c>
      <c r="F6" s="9"/>
    </row>
    <row r="7" spans="1:7" ht="22.5" customHeight="1" x14ac:dyDescent="0.25">
      <c r="A7" s="25" t="s">
        <v>11</v>
      </c>
      <c r="B7" s="30" t="s">
        <v>12</v>
      </c>
      <c r="C7" s="30"/>
      <c r="D7" s="25">
        <f>COUNTIF(D8:D13, "X")</f>
        <v>3</v>
      </c>
      <c r="E7" s="25">
        <f>COUNTIF(E8:E13, "X")</f>
        <v>3</v>
      </c>
      <c r="F7" s="26"/>
    </row>
    <row r="8" spans="1:7" s="5" customFormat="1" ht="112.5" customHeight="1" x14ac:dyDescent="0.25">
      <c r="A8" s="11">
        <v>1</v>
      </c>
      <c r="B8" s="12">
        <v>1013236</v>
      </c>
      <c r="C8" s="13" t="s">
        <v>13</v>
      </c>
      <c r="D8" s="11"/>
      <c r="E8" s="10" t="s">
        <v>14</v>
      </c>
      <c r="F8" s="21">
        <v>150000</v>
      </c>
    </row>
    <row r="9" spans="1:7" s="5" customFormat="1" ht="112.5" customHeight="1" x14ac:dyDescent="0.25">
      <c r="A9" s="11">
        <v>2</v>
      </c>
      <c r="B9" s="12">
        <v>1013238</v>
      </c>
      <c r="C9" s="13" t="s">
        <v>15</v>
      </c>
      <c r="D9" s="11"/>
      <c r="E9" s="10" t="s">
        <v>14</v>
      </c>
      <c r="F9" s="21">
        <v>150000</v>
      </c>
    </row>
    <row r="10" spans="1:7" ht="112.5" customHeight="1" x14ac:dyDescent="0.25">
      <c r="A10" s="11">
        <v>3</v>
      </c>
      <c r="B10" s="12">
        <v>1013230</v>
      </c>
      <c r="C10" s="13" t="s">
        <v>16</v>
      </c>
      <c r="D10" s="11"/>
      <c r="E10" s="10" t="s">
        <v>14</v>
      </c>
      <c r="F10" s="21">
        <v>150000</v>
      </c>
    </row>
    <row r="11" spans="1:7" s="5" customFormat="1" ht="112.5" customHeight="1" x14ac:dyDescent="0.25">
      <c r="A11" s="11">
        <v>4</v>
      </c>
      <c r="B11" s="12">
        <v>1013231</v>
      </c>
      <c r="C11" s="13" t="s">
        <v>17</v>
      </c>
      <c r="D11" s="11" t="s">
        <v>14</v>
      </c>
      <c r="E11" s="10"/>
      <c r="F11" s="21">
        <v>150000</v>
      </c>
    </row>
    <row r="12" spans="1:7" ht="75" customHeight="1" x14ac:dyDescent="0.25">
      <c r="A12" s="11">
        <v>5</v>
      </c>
      <c r="B12" s="12">
        <v>1013233</v>
      </c>
      <c r="C12" s="13" t="s">
        <v>18</v>
      </c>
      <c r="D12" s="11" t="s">
        <v>14</v>
      </c>
      <c r="E12" s="10"/>
      <c r="F12" s="21">
        <v>15000</v>
      </c>
    </row>
    <row r="13" spans="1:7" ht="112.5" customHeight="1" x14ac:dyDescent="0.25">
      <c r="A13" s="11">
        <v>6</v>
      </c>
      <c r="B13" s="12">
        <v>1013235</v>
      </c>
      <c r="C13" s="13" t="s">
        <v>19</v>
      </c>
      <c r="D13" s="11" t="s">
        <v>14</v>
      </c>
      <c r="E13" s="10"/>
      <c r="F13" s="21">
        <v>150000</v>
      </c>
    </row>
    <row r="14" spans="1:7" s="2" customFormat="1" ht="24.75" customHeight="1" x14ac:dyDescent="0.25">
      <c r="A14" s="25" t="s">
        <v>20</v>
      </c>
      <c r="B14" s="30" t="s">
        <v>21</v>
      </c>
      <c r="C14" s="30"/>
      <c r="D14" s="25">
        <f>COUNTIF(D15:D19, "X")</f>
        <v>0</v>
      </c>
      <c r="E14" s="25">
        <f>COUNTIF(E15:E19, "X")</f>
        <v>5</v>
      </c>
      <c r="F14" s="27"/>
    </row>
    <row r="15" spans="1:7" s="5" customFormat="1" ht="37.5" customHeight="1" x14ac:dyDescent="0.25">
      <c r="A15" s="11">
        <v>7</v>
      </c>
      <c r="B15" s="12">
        <v>2000063</v>
      </c>
      <c r="C15" s="15" t="s">
        <v>22</v>
      </c>
      <c r="D15" s="11"/>
      <c r="E15" s="10" t="s">
        <v>14</v>
      </c>
      <c r="F15" s="21">
        <v>3000000</v>
      </c>
      <c r="G15" s="1"/>
    </row>
    <row r="16" spans="1:7" s="5" customFormat="1" ht="37.5" customHeight="1" x14ac:dyDescent="0.25">
      <c r="A16" s="11">
        <v>8</v>
      </c>
      <c r="B16" s="12">
        <v>2000450</v>
      </c>
      <c r="C16" s="15" t="s">
        <v>23</v>
      </c>
      <c r="D16" s="11"/>
      <c r="E16" s="10" t="s">
        <v>14</v>
      </c>
      <c r="F16" s="21">
        <v>1500000</v>
      </c>
      <c r="G16" s="1"/>
    </row>
    <row r="17" spans="1:7" s="5" customFormat="1" ht="37.5" customHeight="1" x14ac:dyDescent="0.25">
      <c r="A17" s="11">
        <v>9</v>
      </c>
      <c r="B17" s="12">
        <v>2000347</v>
      </c>
      <c r="C17" s="15" t="s">
        <v>24</v>
      </c>
      <c r="D17" s="11"/>
      <c r="E17" s="10" t="s">
        <v>14</v>
      </c>
      <c r="F17" s="21">
        <v>1500000</v>
      </c>
      <c r="G17" s="1"/>
    </row>
    <row r="18" spans="1:7" s="5" customFormat="1" ht="37.5" customHeight="1" x14ac:dyDescent="0.25">
      <c r="A18" s="11">
        <v>10</v>
      </c>
      <c r="B18" s="12">
        <v>2000327</v>
      </c>
      <c r="C18" s="15" t="s">
        <v>25</v>
      </c>
      <c r="D18" s="11"/>
      <c r="E18" s="10" t="s">
        <v>14</v>
      </c>
      <c r="F18" s="21">
        <v>1500000</v>
      </c>
      <c r="G18" s="1"/>
    </row>
    <row r="19" spans="1:7" s="5" customFormat="1" ht="37.5" customHeight="1" x14ac:dyDescent="0.25">
      <c r="A19" s="11">
        <v>11</v>
      </c>
      <c r="B19" s="12">
        <v>2000314</v>
      </c>
      <c r="C19" s="15" t="s">
        <v>26</v>
      </c>
      <c r="D19" s="11"/>
      <c r="E19" s="10" t="s">
        <v>14</v>
      </c>
      <c r="F19" s="10"/>
      <c r="G19" s="1"/>
    </row>
    <row r="20" spans="1:7" s="2" customFormat="1" ht="24.75" customHeight="1" x14ac:dyDescent="0.25">
      <c r="A20" s="25" t="s">
        <v>27</v>
      </c>
      <c r="B20" s="30" t="s">
        <v>28</v>
      </c>
      <c r="C20" s="30"/>
      <c r="D20" s="25">
        <f>COUNTIF(D21:D38, "X")</f>
        <v>0</v>
      </c>
      <c r="E20" s="25">
        <f>COUNTIF(E21:E45, "X")</f>
        <v>25</v>
      </c>
      <c r="F20" s="27"/>
    </row>
    <row r="21" spans="1:7" s="5" customFormat="1" ht="75" customHeight="1" x14ac:dyDescent="0.25">
      <c r="A21" s="11">
        <v>12</v>
      </c>
      <c r="B21" s="16">
        <v>1115143</v>
      </c>
      <c r="C21" s="13" t="s">
        <v>29</v>
      </c>
      <c r="D21" s="11"/>
      <c r="E21" s="10" t="s">
        <v>14</v>
      </c>
      <c r="F21" s="10"/>
    </row>
    <row r="22" spans="1:7" s="5" customFormat="1" ht="93.75" customHeight="1" x14ac:dyDescent="0.25">
      <c r="A22" s="11">
        <v>13</v>
      </c>
      <c r="B22" s="16">
        <v>1115144</v>
      </c>
      <c r="C22" s="13" t="s">
        <v>30</v>
      </c>
      <c r="D22" s="11"/>
      <c r="E22" s="10" t="s">
        <v>14</v>
      </c>
      <c r="F22" s="10"/>
    </row>
    <row r="23" spans="1:7" s="5" customFormat="1" ht="35.25" customHeight="1" x14ac:dyDescent="0.25">
      <c r="A23" s="11">
        <v>14</v>
      </c>
      <c r="B23" s="12">
        <v>1115145</v>
      </c>
      <c r="C23" s="13" t="s">
        <v>31</v>
      </c>
      <c r="D23" s="11"/>
      <c r="E23" s="10" t="s">
        <v>14</v>
      </c>
      <c r="F23" s="10"/>
    </row>
    <row r="24" spans="1:7" ht="56.25" customHeight="1" x14ac:dyDescent="0.25">
      <c r="A24" s="11">
        <v>15</v>
      </c>
      <c r="B24" s="12">
        <v>1115146</v>
      </c>
      <c r="C24" s="13" t="s">
        <v>32</v>
      </c>
      <c r="D24" s="11"/>
      <c r="E24" s="10" t="s">
        <v>14</v>
      </c>
      <c r="F24" s="10"/>
    </row>
    <row r="25" spans="1:7" ht="33" customHeight="1" x14ac:dyDescent="0.25">
      <c r="A25" s="11">
        <v>16</v>
      </c>
      <c r="B25" s="12">
        <v>1115147</v>
      </c>
      <c r="C25" s="13" t="s">
        <v>33</v>
      </c>
      <c r="D25" s="11"/>
      <c r="E25" s="10" t="s">
        <v>14</v>
      </c>
      <c r="F25" s="10"/>
    </row>
    <row r="26" spans="1:7" ht="37.5" customHeight="1" x14ac:dyDescent="0.25">
      <c r="A26" s="11">
        <v>17</v>
      </c>
      <c r="B26" s="12">
        <v>1009645</v>
      </c>
      <c r="C26" s="13" t="s">
        <v>34</v>
      </c>
      <c r="D26" s="11"/>
      <c r="E26" s="10" t="s">
        <v>14</v>
      </c>
      <c r="F26" s="10"/>
    </row>
    <row r="27" spans="1:7" ht="37.5" customHeight="1" x14ac:dyDescent="0.25">
      <c r="A27" s="11">
        <v>18</v>
      </c>
      <c r="B27" s="12">
        <v>1009646</v>
      </c>
      <c r="C27" s="13" t="s">
        <v>35</v>
      </c>
      <c r="D27" s="11"/>
      <c r="E27" s="10" t="s">
        <v>14</v>
      </c>
      <c r="F27" s="10"/>
    </row>
    <row r="28" spans="1:7" ht="37.5" customHeight="1" x14ac:dyDescent="0.25">
      <c r="A28" s="11">
        <v>19</v>
      </c>
      <c r="B28" s="17">
        <v>1009642</v>
      </c>
      <c r="C28" s="13" t="s">
        <v>36</v>
      </c>
      <c r="D28" s="11"/>
      <c r="E28" s="10" t="s">
        <v>14</v>
      </c>
      <c r="F28" s="10"/>
    </row>
    <row r="29" spans="1:7" ht="37.5" customHeight="1" x14ac:dyDescent="0.25">
      <c r="A29" s="11">
        <v>20</v>
      </c>
      <c r="B29" s="12">
        <v>1009644</v>
      </c>
      <c r="C29" s="13" t="s">
        <v>37</v>
      </c>
      <c r="D29" s="11"/>
      <c r="E29" s="10" t="s">
        <v>14</v>
      </c>
      <c r="F29" s="10"/>
    </row>
    <row r="30" spans="1:7" ht="37.5" customHeight="1" x14ac:dyDescent="0.25">
      <c r="A30" s="11">
        <v>21</v>
      </c>
      <c r="B30" s="12">
        <v>1009659</v>
      </c>
      <c r="C30" s="13" t="s">
        <v>38</v>
      </c>
      <c r="D30" s="11"/>
      <c r="E30" s="10" t="s">
        <v>14</v>
      </c>
      <c r="F30" s="10"/>
    </row>
    <row r="31" spans="1:7" ht="56.25" customHeight="1" x14ac:dyDescent="0.25">
      <c r="A31" s="11">
        <v>22</v>
      </c>
      <c r="B31" s="12">
        <v>1009748</v>
      </c>
      <c r="C31" s="13" t="s">
        <v>39</v>
      </c>
      <c r="D31" s="11"/>
      <c r="E31" s="10" t="s">
        <v>14</v>
      </c>
      <c r="F31" s="10"/>
    </row>
    <row r="32" spans="1:7" ht="56.25" customHeight="1" x14ac:dyDescent="0.25">
      <c r="A32" s="11">
        <v>23</v>
      </c>
      <c r="B32" s="12">
        <v>1009759</v>
      </c>
      <c r="C32" s="18" t="s">
        <v>40</v>
      </c>
      <c r="D32" s="19"/>
      <c r="E32" s="10" t="s">
        <v>14</v>
      </c>
      <c r="F32" s="10"/>
    </row>
    <row r="33" spans="1:7" ht="37.5" customHeight="1" x14ac:dyDescent="0.25">
      <c r="A33" s="11">
        <v>24</v>
      </c>
      <c r="B33" s="12">
        <v>1009755</v>
      </c>
      <c r="C33" s="13" t="s">
        <v>41</v>
      </c>
      <c r="D33" s="11"/>
      <c r="E33" s="10" t="s">
        <v>14</v>
      </c>
      <c r="F33" s="10"/>
    </row>
    <row r="34" spans="1:7" ht="56.25" customHeight="1" x14ac:dyDescent="0.25">
      <c r="A34" s="11">
        <v>25</v>
      </c>
      <c r="B34" s="12">
        <v>1009770</v>
      </c>
      <c r="C34" s="13" t="s">
        <v>42</v>
      </c>
      <c r="D34" s="11"/>
      <c r="E34" s="10" t="s">
        <v>14</v>
      </c>
      <c r="F34" s="10"/>
    </row>
    <row r="35" spans="1:7" s="5" customFormat="1" ht="37.5" customHeight="1" x14ac:dyDescent="0.25">
      <c r="A35" s="11">
        <v>26</v>
      </c>
      <c r="B35" s="12">
        <v>2002725</v>
      </c>
      <c r="C35" s="13" t="s">
        <v>43</v>
      </c>
      <c r="D35" s="11"/>
      <c r="E35" s="10" t="s">
        <v>14</v>
      </c>
      <c r="F35" s="10"/>
      <c r="G35" s="1"/>
    </row>
    <row r="36" spans="1:7" s="5" customFormat="1" ht="37.5" customHeight="1" x14ac:dyDescent="0.25">
      <c r="A36" s="11">
        <v>27</v>
      </c>
      <c r="B36" s="12">
        <v>2002727</v>
      </c>
      <c r="C36" s="18" t="s">
        <v>44</v>
      </c>
      <c r="D36" s="11"/>
      <c r="E36" s="10" t="s">
        <v>14</v>
      </c>
      <c r="F36" s="10"/>
    </row>
    <row r="37" spans="1:7" ht="25.5" customHeight="1" x14ac:dyDescent="0.25">
      <c r="A37" s="11">
        <v>28</v>
      </c>
      <c r="B37" s="12">
        <v>1009664</v>
      </c>
      <c r="C37" s="18" t="s">
        <v>45</v>
      </c>
      <c r="D37" s="11"/>
      <c r="E37" s="10" t="s">
        <v>14</v>
      </c>
      <c r="F37" s="10"/>
    </row>
    <row r="38" spans="1:7" s="5" customFormat="1" ht="25.5" customHeight="1" x14ac:dyDescent="0.25">
      <c r="A38" s="11">
        <v>29</v>
      </c>
      <c r="B38" s="12">
        <v>1009647</v>
      </c>
      <c r="C38" s="18" t="s">
        <v>46</v>
      </c>
      <c r="D38" s="11"/>
      <c r="E38" s="10" t="s">
        <v>14</v>
      </c>
      <c r="F38" s="10"/>
    </row>
    <row r="39" spans="1:7" s="5" customFormat="1" ht="37.5" customHeight="1" x14ac:dyDescent="0.25">
      <c r="A39" s="11">
        <v>30</v>
      </c>
      <c r="B39" s="12">
        <v>1009665</v>
      </c>
      <c r="C39" s="18" t="s">
        <v>47</v>
      </c>
      <c r="D39" s="11"/>
      <c r="E39" s="10" t="s">
        <v>14</v>
      </c>
      <c r="F39" s="10"/>
    </row>
    <row r="40" spans="1:7" s="5" customFormat="1" ht="25.5" customHeight="1" x14ac:dyDescent="0.25">
      <c r="A40" s="11">
        <v>31</v>
      </c>
      <c r="B40" s="12">
        <v>1009671</v>
      </c>
      <c r="C40" s="18" t="s">
        <v>48</v>
      </c>
      <c r="D40" s="11"/>
      <c r="E40" s="10" t="s">
        <v>14</v>
      </c>
      <c r="F40" s="10"/>
    </row>
    <row r="41" spans="1:7" s="5" customFormat="1" ht="25.5" customHeight="1" x14ac:dyDescent="0.25">
      <c r="A41" s="11">
        <v>32</v>
      </c>
      <c r="B41" s="12">
        <v>1009729</v>
      </c>
      <c r="C41" s="18" t="s">
        <v>49</v>
      </c>
      <c r="D41" s="11"/>
      <c r="E41" s="10" t="s">
        <v>14</v>
      </c>
      <c r="F41" s="10"/>
    </row>
    <row r="42" spans="1:7" s="5" customFormat="1" ht="37.5" customHeight="1" x14ac:dyDescent="0.25">
      <c r="A42" s="11">
        <v>33</v>
      </c>
      <c r="B42" s="12">
        <v>1009731</v>
      </c>
      <c r="C42" s="18" t="s">
        <v>50</v>
      </c>
      <c r="D42" s="11"/>
      <c r="E42" s="10" t="s">
        <v>14</v>
      </c>
      <c r="F42" s="10"/>
    </row>
    <row r="43" spans="1:7" s="5" customFormat="1" ht="37.5" customHeight="1" x14ac:dyDescent="0.25">
      <c r="A43" s="11">
        <v>34</v>
      </c>
      <c r="B43" s="12">
        <v>1009736</v>
      </c>
      <c r="C43" s="18" t="s">
        <v>51</v>
      </c>
      <c r="D43" s="11"/>
      <c r="E43" s="10" t="s">
        <v>14</v>
      </c>
      <c r="F43" s="10"/>
    </row>
    <row r="44" spans="1:7" s="5" customFormat="1" ht="37.5" customHeight="1" x14ac:dyDescent="0.25">
      <c r="A44" s="11">
        <v>35</v>
      </c>
      <c r="B44" s="12">
        <v>1009661</v>
      </c>
      <c r="C44" s="18" t="s">
        <v>52</v>
      </c>
      <c r="D44" s="11"/>
      <c r="E44" s="10" t="s">
        <v>14</v>
      </c>
      <c r="F44" s="10"/>
    </row>
    <row r="45" spans="1:7" s="5" customFormat="1" ht="37.5" customHeight="1" x14ac:dyDescent="0.25">
      <c r="A45" s="11">
        <v>36</v>
      </c>
      <c r="B45" s="12">
        <v>1009662</v>
      </c>
      <c r="C45" s="18" t="s">
        <v>53</v>
      </c>
      <c r="D45" s="11"/>
      <c r="E45" s="10" t="s">
        <v>14</v>
      </c>
      <c r="F45" s="10"/>
    </row>
    <row r="46" spans="1:7" ht="30" customHeight="1" x14ac:dyDescent="0.25">
      <c r="A46" s="25" t="s">
        <v>54</v>
      </c>
      <c r="B46" s="30" t="s">
        <v>55</v>
      </c>
      <c r="C46" s="30"/>
      <c r="D46" s="25">
        <f>COUNTIF(D47:D47, "X")</f>
        <v>1</v>
      </c>
      <c r="E46" s="25">
        <f>COUNTIF(E47:E47, "X")</f>
        <v>0</v>
      </c>
      <c r="F46" s="26"/>
    </row>
    <row r="47" spans="1:7" ht="56.25" customHeight="1" x14ac:dyDescent="0.25">
      <c r="A47" s="11">
        <v>37</v>
      </c>
      <c r="B47" s="12">
        <v>2002603</v>
      </c>
      <c r="C47" s="18" t="s">
        <v>56</v>
      </c>
      <c r="D47" s="11" t="s">
        <v>14</v>
      </c>
      <c r="E47" s="10"/>
      <c r="F47" s="10"/>
    </row>
    <row r="48" spans="1:7" s="2" customFormat="1" ht="25.5" customHeight="1" x14ac:dyDescent="0.25">
      <c r="A48" s="25" t="s">
        <v>57</v>
      </c>
      <c r="B48" s="30" t="s">
        <v>58</v>
      </c>
      <c r="C48" s="30"/>
      <c r="D48" s="25">
        <f>COUNTIF(D49:D52, "X")</f>
        <v>0</v>
      </c>
      <c r="E48" s="27">
        <f>COUNTIF(E49:E52, "X")</f>
        <v>4</v>
      </c>
      <c r="F48" s="27"/>
    </row>
    <row r="49" spans="1:6" ht="30" customHeight="1" x14ac:dyDescent="0.25">
      <c r="A49" s="11">
        <v>38</v>
      </c>
      <c r="B49" s="12">
        <v>2002728</v>
      </c>
      <c r="C49" s="18" t="s">
        <v>59</v>
      </c>
      <c r="D49" s="11"/>
      <c r="E49" s="10" t="s">
        <v>14</v>
      </c>
      <c r="F49" s="10"/>
    </row>
    <row r="50" spans="1:6" ht="37.5" customHeight="1" x14ac:dyDescent="0.25">
      <c r="A50" s="11">
        <v>39</v>
      </c>
      <c r="B50" s="12">
        <v>2002731</v>
      </c>
      <c r="C50" s="18" t="s">
        <v>60</v>
      </c>
      <c r="D50" s="11"/>
      <c r="E50" s="10" t="s">
        <v>14</v>
      </c>
      <c r="F50" s="10"/>
    </row>
    <row r="51" spans="1:6" ht="26.25" customHeight="1" x14ac:dyDescent="0.25">
      <c r="A51" s="11">
        <v>40</v>
      </c>
      <c r="B51" s="12">
        <v>2002729</v>
      </c>
      <c r="C51" s="18" t="s">
        <v>61</v>
      </c>
      <c r="D51" s="11"/>
      <c r="E51" s="10" t="s">
        <v>14</v>
      </c>
      <c r="F51" s="10"/>
    </row>
    <row r="52" spans="1:6" ht="37.5" customHeight="1" x14ac:dyDescent="0.25">
      <c r="A52" s="11">
        <v>41</v>
      </c>
      <c r="B52" s="12">
        <v>2002732</v>
      </c>
      <c r="C52" s="18" t="s">
        <v>62</v>
      </c>
      <c r="D52" s="11"/>
      <c r="E52" s="10" t="s">
        <v>14</v>
      </c>
      <c r="F52" s="10"/>
    </row>
    <row r="53" spans="1:6" s="2" customFormat="1" ht="28.5" customHeight="1" x14ac:dyDescent="0.25">
      <c r="A53" s="25" t="s">
        <v>63</v>
      </c>
      <c r="B53" s="30" t="s">
        <v>64</v>
      </c>
      <c r="C53" s="30"/>
      <c r="D53" s="25">
        <f>COUNTIF(D54:D54, "X")</f>
        <v>0</v>
      </c>
      <c r="E53" s="25">
        <f>COUNTIF(E54:E54, "X")</f>
        <v>1</v>
      </c>
      <c r="F53" s="27"/>
    </row>
    <row r="54" spans="1:6" ht="27.75" customHeight="1" x14ac:dyDescent="0.25">
      <c r="A54" s="11">
        <v>42</v>
      </c>
      <c r="B54" s="12">
        <v>2001955</v>
      </c>
      <c r="C54" s="18" t="s">
        <v>65</v>
      </c>
      <c r="D54" s="11"/>
      <c r="E54" s="10" t="s">
        <v>14</v>
      </c>
      <c r="F54" s="10"/>
    </row>
    <row r="55" spans="1:6" s="3" customFormat="1" ht="27" customHeight="1" x14ac:dyDescent="0.2">
      <c r="A55" s="25" t="s">
        <v>66</v>
      </c>
      <c r="B55" s="30" t="s">
        <v>67</v>
      </c>
      <c r="C55" s="30"/>
      <c r="D55" s="27">
        <f>COUNTIF(D56:D60, "X")</f>
        <v>0</v>
      </c>
      <c r="E55" s="27">
        <f>COUNTIF(E56:E60, "X")</f>
        <v>5</v>
      </c>
      <c r="F55" s="27"/>
    </row>
    <row r="56" spans="1:6" ht="56.25" customHeight="1" x14ac:dyDescent="0.25">
      <c r="A56" s="10">
        <v>43</v>
      </c>
      <c r="B56" s="12">
        <v>1014156</v>
      </c>
      <c r="C56" s="18" t="s">
        <v>68</v>
      </c>
      <c r="D56" s="11"/>
      <c r="E56" s="10" t="s">
        <v>14</v>
      </c>
      <c r="F56" s="10"/>
    </row>
    <row r="57" spans="1:6" ht="75" customHeight="1" x14ac:dyDescent="0.25">
      <c r="A57" s="10">
        <v>44</v>
      </c>
      <c r="B57" s="28">
        <v>1014158</v>
      </c>
      <c r="C57" s="13" t="s">
        <v>69</v>
      </c>
      <c r="D57" s="11"/>
      <c r="E57" s="10" t="s">
        <v>14</v>
      </c>
      <c r="F57" s="10"/>
    </row>
    <row r="58" spans="1:6" ht="56.25" customHeight="1" x14ac:dyDescent="0.25">
      <c r="A58" s="10">
        <v>45</v>
      </c>
      <c r="B58" s="12">
        <v>1014157</v>
      </c>
      <c r="C58" s="18" t="s">
        <v>70</v>
      </c>
      <c r="D58" s="20"/>
      <c r="E58" s="10" t="s">
        <v>14</v>
      </c>
      <c r="F58" s="10"/>
    </row>
    <row r="59" spans="1:6" ht="56.25" customHeight="1" x14ac:dyDescent="0.25">
      <c r="A59" s="10">
        <v>46</v>
      </c>
      <c r="B59" s="12">
        <v>1014155</v>
      </c>
      <c r="C59" s="18" t="s">
        <v>71</v>
      </c>
      <c r="D59" s="20"/>
      <c r="E59" s="10" t="s">
        <v>14</v>
      </c>
      <c r="F59" s="10"/>
    </row>
    <row r="60" spans="1:6" ht="31.5" customHeight="1" x14ac:dyDescent="0.25">
      <c r="A60" s="10">
        <v>47</v>
      </c>
      <c r="B60" s="12">
        <v>1014159</v>
      </c>
      <c r="C60" s="18" t="s">
        <v>72</v>
      </c>
      <c r="D60" s="20"/>
      <c r="E60" s="10" t="s">
        <v>14</v>
      </c>
      <c r="F60" s="10"/>
    </row>
    <row r="61" spans="1:6" s="4" customFormat="1" ht="28.5" customHeight="1" x14ac:dyDescent="0.25">
      <c r="A61" s="14" t="s">
        <v>73</v>
      </c>
      <c r="B61" s="29" t="s">
        <v>74</v>
      </c>
      <c r="C61" s="29"/>
      <c r="D61" s="14">
        <f>COUNTIF(D62:D62, "X")</f>
        <v>1</v>
      </c>
      <c r="E61" s="14">
        <f>COUNTIF(E62:E62, "X")</f>
        <v>0</v>
      </c>
      <c r="F61" s="14"/>
    </row>
    <row r="62" spans="1:6" ht="27" customHeight="1" x14ac:dyDescent="0.25">
      <c r="A62" s="10">
        <v>48</v>
      </c>
      <c r="B62" s="21">
        <v>1014316</v>
      </c>
      <c r="C62" s="22" t="s">
        <v>75</v>
      </c>
      <c r="D62" s="10" t="s">
        <v>14</v>
      </c>
      <c r="E62" s="10"/>
      <c r="F62" s="10"/>
    </row>
  </sheetData>
  <mergeCells count="17">
    <mergeCell ref="A1:F1"/>
    <mergeCell ref="A4:A5"/>
    <mergeCell ref="B4:B5"/>
    <mergeCell ref="C4:C5"/>
    <mergeCell ref="F4:F5"/>
    <mergeCell ref="D4:E4"/>
    <mergeCell ref="A2:F2"/>
    <mergeCell ref="A3:F3"/>
    <mergeCell ref="B61:C61"/>
    <mergeCell ref="B55:C55"/>
    <mergeCell ref="B53:C53"/>
    <mergeCell ref="A6:C6"/>
    <mergeCell ref="B48:C48"/>
    <mergeCell ref="B46:C46"/>
    <mergeCell ref="B7:C7"/>
    <mergeCell ref="B14:C14"/>
    <mergeCell ref="B20:C20"/>
  </mergeCells>
  <pageMargins left="0.26" right="0.11811023622047" top="0.4" bottom="0.26" header="0.28999999999999998" footer="0.2"/>
  <pageSetup paperSize="9" orientation="portrait" r:id="rId1"/>
  <headerFooter>
    <oddHeader>&amp;C&amp;P</oddHeader>
    <evenHeader>&amp;C&amp;P</even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Manager/>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AutoBVT</dc:creator>
  <cp:keywords/>
  <dc:description/>
  <cp:lastModifiedBy>Tinh Tu Computer</cp:lastModifiedBy>
  <cp:lastPrinted>2026-06-25T08:17:50Z</cp:lastPrinted>
  <dcterms:created xsi:type="dcterms:W3CDTF">2025-06-29T02:10:40Z</dcterms:created>
  <dcterms:modified xsi:type="dcterms:W3CDTF">2026-06-25T08:17:52Z</dcterms:modified>
  <cp:category/>
</cp:coreProperties>
</file>