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90" windowHeight="6765" firstSheet="20" activeTab="22"/>
  </bookViews>
  <sheets>
    <sheet name="Kangatang" sheetId="1" state="hidden" r:id="rId1"/>
    <sheet name="foxz" sheetId="2" state="hidden" r:id="rId2"/>
    <sheet name="Từ 01-04.1,2024" sheetId="3" r:id="rId3"/>
    <sheet name="Từ 05-11.1.2024" sheetId="4" r:id="rId4"/>
    <sheet name="Từ 12-18.1.2024 " sheetId="5" r:id="rId5"/>
    <sheet name="Từ 19-25.1.2024" sheetId="6" r:id="rId6"/>
    <sheet name="Từ 26.01-01.2.2024" sheetId="7" r:id="rId7"/>
    <sheet name="Từ 02-8.2.2024" sheetId="8" r:id="rId8"/>
    <sheet name="Từ 9-15.2.2024" sheetId="9" r:id="rId9"/>
    <sheet name="Từ 16-22.2.2024" sheetId="10" r:id="rId10"/>
    <sheet name="Từ 23-29.2.2024" sheetId="11" r:id="rId11"/>
    <sheet name="Từ 01-07.3.2024 " sheetId="12" r:id="rId12"/>
    <sheet name="Từ 08-14.3.2024" sheetId="13" r:id="rId13"/>
    <sheet name="Từ 15-21.3.2024" sheetId="14" r:id="rId14"/>
    <sheet name="Từ 22-28.3.2024" sheetId="15" r:id="rId15"/>
    <sheet name="Từ 29.3-4.4.2024" sheetId="16" r:id="rId16"/>
    <sheet name="Từ 5-11.4.2024" sheetId="17" r:id="rId17"/>
    <sheet name="Từ 12-18.4.2024" sheetId="18" r:id="rId18"/>
    <sheet name="Từ 19-25.4.2024" sheetId="19" r:id="rId19"/>
    <sheet name="Từ 26.4-2.5.2024" sheetId="20" r:id="rId20"/>
    <sheet name="Từ 3-9.5.2024" sheetId="21" r:id="rId21"/>
    <sheet name="Từ 10-16.5.2024" sheetId="22" r:id="rId22"/>
    <sheet name="Từ 17-23.5.2024" sheetId="23" r:id="rId23"/>
  </sheets>
  <definedNames/>
  <calcPr fullCalcOnLoad="1"/>
</workbook>
</file>

<file path=xl/sharedStrings.xml><?xml version="1.0" encoding="utf-8"?>
<sst xmlns="http://schemas.openxmlformats.org/spreadsheetml/2006/main" count="6878" uniqueCount="290">
  <si>
    <t>Số TT</t>
  </si>
  <si>
    <t>Tên cửa khẩu, nhóm hàng hóa</t>
  </si>
  <si>
    <t>Tổng kim ngạch XNK các loại hình</t>
  </si>
  <si>
    <t>Kim ngạch XNK mờ tờ khai tại Cục Hải quan</t>
  </si>
  <si>
    <t xml:space="preserve"> Số phát sinh trong tuần
(USD) </t>
  </si>
  <si>
    <t>Lũy kế (USD)</t>
  </si>
  <si>
    <t>Tăng giảm so với cùng kỳ năm trước (USD)</t>
  </si>
  <si>
    <t>Kim ngạch xuất khẩu</t>
  </si>
  <si>
    <t>Kim ngạch nhập khẩu</t>
  </si>
  <si>
    <t>Tổng kim ngạch XNK</t>
  </si>
  <si>
    <t>Số phát sinh trong tuần (USD)</t>
  </si>
  <si>
    <t>Tăng giảm so với tuần trước %</t>
  </si>
  <si>
    <t>Lũy kế kim ngạch xuất khẩu (USD)</t>
  </si>
  <si>
    <t>Lũy kế kim ngạch nhập khẩu (USD)</t>
  </si>
  <si>
    <t>Lũy kế kim ngạch XNK (USD)</t>
  </si>
  <si>
    <t>Cửa khẩu QT Hữu Nghị</t>
  </si>
  <si>
    <t>Hàng rau quả</t>
  </si>
  <si>
    <t>Máy móc, thiết bị, dụng cụ &amp; phụ tùng khác</t>
  </si>
  <si>
    <t>Hàng hóa khác…</t>
  </si>
  <si>
    <t>Điện thoại các loại &amp; linh kiện</t>
  </si>
  <si>
    <t>Kim loại thường khác và sản phẩm</t>
  </si>
  <si>
    <t>Hàng thủy sản</t>
  </si>
  <si>
    <t>Sản phẩn từ sắt thép</t>
  </si>
  <si>
    <t>Sản phẩm chất dẻo</t>
  </si>
  <si>
    <t>Hàng điện gia dụng &amp; linh kiện</t>
  </si>
  <si>
    <t>Máy vi tính, sản phẩm điện tử &amp; linh kiện</t>
  </si>
  <si>
    <t>Sản phẩm hóa chất</t>
  </si>
  <si>
    <t>Xe máy và linh kiện, phụ tùng</t>
  </si>
  <si>
    <t>Thủy tinh &amp; sản phẩm từ thủy tinh</t>
  </si>
  <si>
    <t>Phương tiện vận tải &amp; phụ tùng</t>
  </si>
  <si>
    <t>Nguyên phụ liệu dệt, may, da, giày</t>
  </si>
  <si>
    <t>Sản phẩm từ cao sau</t>
  </si>
  <si>
    <t>Bánh, kẹo &amp; sản phẩn từ ngũ cốc</t>
  </si>
  <si>
    <t>Hóa chất</t>
  </si>
  <si>
    <t>Sơ, xợi dệt các loại</t>
  </si>
  <si>
    <t>Chất thơm, mỹ phẩm &amp; chế phẩm vệ sinh</t>
  </si>
  <si>
    <t>Chất dẻo nguyên liệu</t>
  </si>
  <si>
    <t>Dây điện &amp; dây cáp điện</t>
  </si>
  <si>
    <t>Sắt thép các loại (cả phôi thép)</t>
  </si>
  <si>
    <t>Sản phẩn từ dầu mỏ khác</t>
  </si>
  <si>
    <t>Thức ăn gia súc &amp; nguyên liệu</t>
  </si>
  <si>
    <t>Chế phẩm thực phẩm khác</t>
  </si>
  <si>
    <t>Cà phê</t>
  </si>
  <si>
    <t>Máy ảnh, máy quay phim &amp; linh kiện</t>
  </si>
  <si>
    <t>Cao su</t>
  </si>
  <si>
    <t>Sữa &amp; sản phẩm từ sữa</t>
  </si>
  <si>
    <t>Quặng &amp; khoáng sản khác</t>
  </si>
  <si>
    <t>Đá quý, kim loại quý &amp; sản phẩm</t>
  </si>
  <si>
    <t>Dầu mỡ động thực vật</t>
  </si>
  <si>
    <t>Hạt điều</t>
  </si>
  <si>
    <t>Sản phẩm mây, tre, cói &amp; thảm</t>
  </si>
  <si>
    <t>Chè</t>
  </si>
  <si>
    <t>Cửa khẩu Tân Thanh</t>
  </si>
  <si>
    <t>Sắn &amp; sản phần từ sắn</t>
  </si>
  <si>
    <t>Đậu tương</t>
  </si>
  <si>
    <t>Túi xách, ví, va li, mũ &amp; ô dù</t>
  </si>
  <si>
    <t>Cửa khẩu Chi Ma</t>
  </si>
  <si>
    <t>Cửa khẩu Cốc Nam</t>
  </si>
  <si>
    <t>Cửa khẩu QT Đồng Đăng</t>
  </si>
  <si>
    <t>Cửa khẩu Na Hình</t>
  </si>
  <si>
    <t>Tổng cộng:</t>
  </si>
  <si>
    <r>
      <t xml:space="preserve">Tăng giảm so với tuần trước </t>
    </r>
    <r>
      <rPr>
        <i/>
        <sz val="10"/>
        <rFont val="Times New Roman"/>
        <family val="1"/>
      </rPr>
      <t>(%)</t>
    </r>
  </si>
  <si>
    <t>Ô tô loại khác</t>
  </si>
  <si>
    <t>Ô tô tải</t>
  </si>
  <si>
    <t>Gỗ</t>
  </si>
  <si>
    <t>Vải các loại</t>
  </si>
  <si>
    <t>Phương tiện vận tải và phụ tùng</t>
  </si>
  <si>
    <t>Sản phẩm từ giấy</t>
  </si>
  <si>
    <t>sản phẩm gỗ</t>
  </si>
  <si>
    <t>Giây</t>
  </si>
  <si>
    <t>Ô tô từ 9 chỗ ngồi trở xuống</t>
  </si>
  <si>
    <t>Than các loại</t>
  </si>
  <si>
    <t>Tàu thuyền các loại</t>
  </si>
  <si>
    <t>Phôi thép</t>
  </si>
  <si>
    <t>Cửa khẩu Nà Nưa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</si>
  <si>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</si>
  <si>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</si>
  <si>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</si>
  <si>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</si>
  <si>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</si>
  <si>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</si>
  <si>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</si>
  <si>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</si>
  <si>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</si>
  <si>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</si>
  <si>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</si>
  <si>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</si>
  <si>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</si>
  <si>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</si>
  <si>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</si>
  <si>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</si>
  <si>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</si>
  <si>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</si>
  <si>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</si>
  <si>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</si>
  <si>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</si>
  <si>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</si>
  <si>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</si>
  <si>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</si>
  <si>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</si>
  <si>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</si>
  <si>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</si>
  <si>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</si>
  <si>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</si>
  <si>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</si>
  <si>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</si>
  <si>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</si>
  <si>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</si>
  <si>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</si>
  <si>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</si>
  <si>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</si>
  <si>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</si>
  <si>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</si>
  <si>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</si>
  <si>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</si>
  <si>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</si>
  <si>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</si>
  <si>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</si>
  <si>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</si>
  <si>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</si>
  <si>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</si>
  <si>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</si>
  <si>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</si>
  <si>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</si>
  <si>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</si>
  <si>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</si>
  <si>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</si>
  <si>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</si>
  <si>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</si>
  <si>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</si>
  <si>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</si>
  <si>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</si>
  <si>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</si>
  <si>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</si>
  <si>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</si>
  <si>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</si>
  <si>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</si>
  <si>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</si>
  <si>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</si>
  <si>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</si>
  <si>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</si>
  <si>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</si>
  <si>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</si>
  <si>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</si>
  <si>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</si>
  <si>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</si>
  <si>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</si>
  <si>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</si>
  <si>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</si>
  <si>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</si>
  <si>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</si>
  <si>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</si>
  <si>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</si>
  <si>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</si>
  <si>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</si>
  <si>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</si>
  <si>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</si>
  <si>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</si>
  <si>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</si>
  <si>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</si>
  <si>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</si>
  <si>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</si>
  <si>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</si>
  <si>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</si>
  <si>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</si>
  <si>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</si>
  <si>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</si>
  <si>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</si>
  <si>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</si>
  <si>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</si>
  <si>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</si>
  <si>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</si>
  <si>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</si>
  <si>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</si>
  <si>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</si>
  <si>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</si>
  <si>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</si>
  <si>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</si>
  <si>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</si>
  <si>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</si>
  <si>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</si>
  <si>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</si>
  <si>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</si>
  <si>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</si>
  <si>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</si>
  <si>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</si>
  <si>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</si>
  <si>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</si>
  <si>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</si>
  <si>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</si>
  <si>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</si>
  <si>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</si>
  <si>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</si>
  <si>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</si>
  <si>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</si>
  <si>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</si>
  <si>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</si>
  <si>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</si>
  <si>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</si>
  <si>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</si>
  <si>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5.1</t>
  </si>
  <si>
    <t>5.2</t>
  </si>
  <si>
    <t>5.3</t>
  </si>
  <si>
    <t>5.4</t>
  </si>
  <si>
    <t>6.1</t>
  </si>
  <si>
    <t>7.1</t>
  </si>
  <si>
    <t>7.2</t>
  </si>
  <si>
    <t>6.2</t>
  </si>
  <si>
    <t>6.3</t>
  </si>
  <si>
    <t>6.4</t>
  </si>
  <si>
    <t xml:space="preserve">  </t>
  </si>
  <si>
    <t>1.45</t>
  </si>
  <si>
    <t>Bông các loại</t>
  </si>
  <si>
    <t>1.46</t>
  </si>
  <si>
    <t>Đồng</t>
  </si>
  <si>
    <t>1.47</t>
  </si>
  <si>
    <t>Phân bón các loại</t>
  </si>
  <si>
    <t>2.27</t>
  </si>
  <si>
    <t>4.21</t>
  </si>
  <si>
    <t>Sản phẩm gốm, sứ</t>
  </si>
  <si>
    <t>Ô tô trên 9 chỗ ngồi</t>
  </si>
  <si>
    <t>1.48</t>
  </si>
  <si>
    <t>1.49</t>
  </si>
  <si>
    <t>94.08%</t>
  </si>
  <si>
    <t>2.28</t>
  </si>
  <si>
    <t>3.36</t>
  </si>
  <si>
    <t>4.22</t>
  </si>
  <si>
    <t>5.5</t>
  </si>
  <si>
    <t>Sản phẩm gỗ</t>
  </si>
  <si>
    <t>Nguyên phụ liệu thuốc lá</t>
  </si>
  <si>
    <t>Hạt tiêu</t>
  </si>
  <si>
    <t>1.50</t>
  </si>
  <si>
    <t>1.51</t>
  </si>
  <si>
    <t>Sản phần từ sắn</t>
  </si>
  <si>
    <t>2.29</t>
  </si>
  <si>
    <t>Tổng</t>
  </si>
  <si>
    <t>3.37</t>
  </si>
  <si>
    <t>3.38</t>
  </si>
  <si>
    <t>4.23</t>
  </si>
  <si>
    <t>Dược phẩm</t>
  </si>
  <si>
    <t>Sản phẩm nội thất từ chất liệu khác gỗ</t>
  </si>
  <si>
    <t>1.52</t>
  </si>
  <si>
    <t>1.53</t>
  </si>
  <si>
    <t>2.30</t>
  </si>
  <si>
    <t>4.24</t>
  </si>
  <si>
    <t>4.25</t>
  </si>
  <si>
    <t>4.26</t>
  </si>
  <si>
    <t>1.54</t>
  </si>
  <si>
    <t>2.31</t>
  </si>
  <si>
    <t>2.32</t>
  </si>
  <si>
    <t>2.33</t>
  </si>
  <si>
    <t>1.55</t>
  </si>
  <si>
    <r>
      <t xml:space="preserve">BIỂU 02: TỔNG HỢP SỐ LIỆU KIM NGẠCH XNK THEO TUẦN
(Từ 5/4/2024 đến 11/4/2024)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</si>
  <si>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29/3/2024 đến 4/4/2024)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</si>
  <si>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01/01/2024 đến 04/01/2024)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</si>
  <si>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05/01/2024 đến 11/01/2024)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</si>
  <si>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12/01/2024 đến 18/01/2024)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</si>
  <si>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19/01/2024 đến 25/01/2024)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</si>
  <si>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26/01/2024 đến 01/2/2024)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</si>
  <si>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02/2/2024 đến 8/2/2024)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</si>
  <si>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9/2/2024 đến 15/2/2024)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</si>
  <si>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16/2/2024 đến 22/2/2024)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</si>
  <si>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23/2/2024 đến 29/2/2024)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</si>
  <si>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01/3/2024 đến 07/3/2024)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</si>
  <si>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08/3/2024 đến 14/3/2024)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</si>
  <si>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15/3/2024 đến 21/3/2024)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</si>
  <si>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22/3/2024 đến 28/3/2024)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</si>
  <si>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t>2.34</t>
  </si>
  <si>
    <t>2.35</t>
  </si>
  <si>
    <r>
      <t xml:space="preserve">BIỂU 02: TỔNG HỢP SỐ LIỆU KIM NGẠCH XNK THEO TUẦN
(Từ 12/4/2024 đến 18/4/2024)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</si>
  <si>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19/4/2024 đến 25/4/2024)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</si>
  <si>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t>3.39</t>
  </si>
  <si>
    <t>6.5</t>
  </si>
  <si>
    <t>1.56</t>
  </si>
  <si>
    <t>1.57</t>
  </si>
  <si>
    <t>1.58</t>
  </si>
  <si>
    <t>Hàng dệt, may</t>
  </si>
  <si>
    <t>2.36</t>
  </si>
  <si>
    <t>2.37</t>
  </si>
  <si>
    <t>2.38</t>
  </si>
  <si>
    <r>
      <t xml:space="preserve">BIỂU 02: TỔNG HỢP SỐ LIỆU KIM NGẠCH XNK THEO TUẦN
(Từ 26/4/2024 đến 02/5/2024)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</si>
  <si>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03/5/2024 đến 09/5/2024)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</si>
  <si>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t>Nguyên phụ liệu dược phẩm</t>
  </si>
  <si>
    <t>1.59</t>
  </si>
  <si>
    <t>3.40</t>
  </si>
  <si>
    <t>3.41</t>
  </si>
  <si>
    <t>2.39</t>
  </si>
  <si>
    <t>3.42</t>
  </si>
  <si>
    <r>
      <t xml:space="preserve">BIỂU 02: TỔNG HỢP SỐ LIỆU KIM NGẠCH XNK THEO TUẦN
(Từ 10/5/2024 đến 16/5/2024)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</si>
  <si>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17/5/2024 đến 23/5/2024)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</si>
</sst>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_(* #,##0_);_(* \(#,##0\);_(* &quot;-&quot;??_);_(@_)"/>
    <numFmt numFmtId="173" formatCode="_-* #,##0\ _₫_-;\-* #,##0\ _₫_-;_-* &quot;-&quot;\ _₫_-;_-@_-"/>
    <numFmt numFmtId="174" formatCode="_-* #,##0.00\ _₫_-;\-* #,##0.00\ _₫_-;_-* &quot;-&quot;??\ _₫_-;_-@_-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&quot;£&quot;* #,##0.00_-;\-&quot;£&quot;* #,##0.00_-;_-&quot;£&quot;* &quot;-&quot;??_-;_-@_-"/>
    <numFmt numFmtId="181" formatCode="#,##0.0"/>
    <numFmt numFmtId="182" formatCode="_(* #,##0.0_);_(* \(#,##0.0\);_(* &quot;-&quot;??_);_(@_)"/>
    <numFmt numFmtId="183" formatCode="_-* #,##0_-;\-* #,##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\(0\)"/>
    <numFmt numFmtId="189" formatCode="_(* #.##0.00_);_(* \(#.##0.00\);_(* &quot;-&quot;??_);_(@_)"/>
    <numFmt numFmtId="190" formatCode="0.0%"/>
    <numFmt numFmtId="191" formatCode="###\ ###\ ###\ ###\ ###"/>
    <numFmt numFmtId="192" formatCode="###\ ###\ ###\ ###\ ###\ ###"/>
    <numFmt numFmtId="193" formatCode="###\ ###\ ###\ ###"/>
    <numFmt numFmtId="194" formatCode="#"/>
    <numFmt numFmtId="195" formatCode="0_)"/>
    <numFmt numFmtId="196" formatCode="#,###.0;[Red]\-#,###.0"/>
    <numFmt numFmtId="197" formatCode="#,###;[Red]\-#,###"/>
    <numFmt numFmtId="198" formatCode="0.0"/>
    <numFmt numFmtId="199" formatCode="#.##0"/>
    <numFmt numFmtId="200" formatCode="_-* #,##0.0\ _₫_-;\-* #,##0.0\ _₫_-;_-* &quot;-&quot;??\ _₫_-;_-@_-"/>
    <numFmt numFmtId="201" formatCode="_-* #,##0\ _₫_-;\-* #,##0\ _₫_-;_-* &quot;-&quot;??\ _₫_-;_-@_-"/>
    <numFmt numFmtId="202" formatCode="#,##0;[Red]#,##0"/>
    <numFmt numFmtId="203" formatCode="_(* #,##0.0_);_(* \(#,##0.0\);_(* &quot;-&quot;?_);_(@_)"/>
    <numFmt numFmtId="204" formatCode="#,##0.0;[Red]#,##0.0"/>
    <numFmt numFmtId="205" formatCode="#,##0.00;[Red]#,##0.00"/>
    <numFmt numFmtId="206" formatCode="_-* #,##0.0\ _₫_-;\-* #,##0.0\ _₫_-;_-* &quot;-&quot;?\ _₫_-;_-@_-"/>
    <numFmt numFmtId="207" formatCode="_-* #,##0.0_-;\-* #,##0.0_-;_-* &quot;-&quot;??_-;_-@_-"/>
    <numFmt numFmtId="208" formatCode="0.000%"/>
    <numFmt numFmtId="209" formatCode="0.000000000000000%"/>
    <numFmt numFmtId="210" formatCode="[$-409]dddd\,\ mmmm\ d\,\ yyyy"/>
    <numFmt numFmtId="211" formatCode="[$-409]h:mm:ss\ AM/PM"/>
    <numFmt numFmtId="212" formatCode="#,##0.000"/>
    <numFmt numFmtId="213" formatCode="0.0000000000000000%"/>
  </numFmts>
  <fonts count="88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6"/>
      <name val="Times New Roman"/>
      <family val="1"/>
    </font>
    <font>
      <i/>
      <sz val="16"/>
      <name val="Times New Roman"/>
      <family val="1"/>
    </font>
    <font>
      <sz val="10"/>
      <color indexed="8"/>
      <name val="Arial"/>
      <family val="2"/>
    </font>
    <font>
      <sz val="12"/>
      <name val=".vntime"/>
      <family val="2"/>
    </font>
    <font>
      <b/>
      <sz val="10"/>
      <name val="Arial"/>
      <family val="2"/>
    </font>
    <font>
      <i/>
      <sz val="10"/>
      <name val="VNI-Aptima"/>
      <family val="0"/>
    </font>
    <font>
      <sz val="10"/>
      <name val="VNI-Aptima"/>
      <family val="0"/>
    </font>
    <font>
      <sz val="12"/>
      <name val="VNI-Times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0"/>
      <color indexed="25"/>
      <name val="Arial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0"/>
      <color indexed="30"/>
      <name val="Arial"/>
      <family val="2"/>
    </font>
    <font>
      <u val="single"/>
      <sz val="11"/>
      <color indexed="30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7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0"/>
      <color theme="11"/>
      <name val="Arial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085F08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85F08"/>
      <name val="Calibri"/>
      <family val="2"/>
    </font>
    <font>
      <sz val="10"/>
      <color rgb="FFFF0000"/>
      <name val="Times New Roman"/>
      <family val="1"/>
    </font>
    <font>
      <sz val="10"/>
      <color rgb="FF085F08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85F08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95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8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69" fillId="0" borderId="0" applyBorder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88">
    <xf numFmtId="0" fontId="0" fillId="0" borderId="0" xfId="0" applyFont="1" applyAlignment="1">
      <alignment/>
    </xf>
    <xf numFmtId="0" fontId="74" fillId="0" borderId="0" xfId="0" applyFont="1" applyAlignment="1">
      <alignment/>
    </xf>
    <xf numFmtId="172" fontId="2" fillId="0" borderId="10" xfId="42" applyNumberFormat="1" applyFont="1" applyFill="1" applyBorder="1" applyAlignment="1">
      <alignment vertical="center"/>
    </xf>
    <xf numFmtId="9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75" fillId="0" borderId="0" xfId="0" applyFont="1" applyBorder="1" applyAlignment="1">
      <alignment wrapText="1"/>
    </xf>
    <xf numFmtId="0" fontId="7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10" fontId="76" fillId="0" borderId="0" xfId="0" applyNumberFormat="1" applyFont="1" applyBorder="1" applyAlignment="1">
      <alignment wrapText="1"/>
    </xf>
    <xf numFmtId="4" fontId="75" fillId="0" borderId="0" xfId="0" applyNumberFormat="1" applyFont="1" applyBorder="1" applyAlignment="1">
      <alignment wrapText="1"/>
    </xf>
    <xf numFmtId="10" fontId="75" fillId="0" borderId="0" xfId="0" applyNumberFormat="1" applyFont="1" applyBorder="1" applyAlignment="1">
      <alignment wrapText="1"/>
    </xf>
    <xf numFmtId="10" fontId="77" fillId="0" borderId="0" xfId="0" applyNumberFormat="1" applyFont="1" applyBorder="1" applyAlignment="1">
      <alignment wrapText="1"/>
    </xf>
    <xf numFmtId="172" fontId="5" fillId="33" borderId="0" xfId="0" applyNumberFormat="1" applyFont="1" applyFill="1" applyBorder="1" applyAlignment="1">
      <alignment horizontal="left" vertical="center"/>
    </xf>
    <xf numFmtId="9" fontId="5" fillId="33" borderId="0" xfId="0" applyNumberFormat="1" applyFont="1" applyFill="1" applyBorder="1" applyAlignment="1">
      <alignment horizontal="right" vertical="center"/>
    </xf>
    <xf numFmtId="172" fontId="5" fillId="33" borderId="0" xfId="0" applyNumberFormat="1" applyFont="1" applyFill="1" applyBorder="1" applyAlignment="1">
      <alignment horizontal="left" vertical="center" wrapText="1"/>
    </xf>
    <xf numFmtId="9" fontId="5" fillId="33" borderId="0" xfId="0" applyNumberFormat="1" applyFont="1" applyFill="1" applyBorder="1" applyAlignment="1">
      <alignment horizontal="right" vertical="center" wrapText="1"/>
    </xf>
    <xf numFmtId="172" fontId="5" fillId="34" borderId="0" xfId="0" applyNumberFormat="1" applyFont="1" applyFill="1" applyBorder="1" applyAlignment="1">
      <alignment/>
    </xf>
    <xf numFmtId="9" fontId="5" fillId="34" borderId="0" xfId="0" applyNumberFormat="1" applyFont="1" applyFill="1" applyBorder="1" applyAlignment="1">
      <alignment horizontal="right"/>
    </xf>
    <xf numFmtId="172" fontId="5" fillId="34" borderId="0" xfId="0" applyNumberFormat="1" applyFont="1" applyFill="1" applyBorder="1" applyAlignment="1">
      <alignment wrapText="1"/>
    </xf>
    <xf numFmtId="9" fontId="5" fillId="34" borderId="0" xfId="0" applyNumberFormat="1" applyFont="1" applyFill="1" applyBorder="1" applyAlignment="1">
      <alignment wrapText="1"/>
    </xf>
    <xf numFmtId="3" fontId="5" fillId="34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right"/>
    </xf>
    <xf numFmtId="3" fontId="5" fillId="34" borderId="0" xfId="0" applyNumberFormat="1" applyFont="1" applyFill="1" applyBorder="1" applyAlignment="1">
      <alignment horizontal="center" wrapText="1"/>
    </xf>
    <xf numFmtId="10" fontId="5" fillId="34" borderId="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78" fillId="35" borderId="0" xfId="0" applyFont="1" applyFill="1" applyBorder="1" applyAlignment="1">
      <alignment horizontal="center" vertical="center" wrapText="1"/>
    </xf>
    <xf numFmtId="0" fontId="78" fillId="35" borderId="0" xfId="0" applyFont="1" applyFill="1" applyBorder="1" applyAlignment="1">
      <alignment horizontal="center" vertical="center"/>
    </xf>
    <xf numFmtId="4" fontId="2" fillId="35" borderId="0" xfId="0" applyNumberFormat="1" applyFont="1" applyFill="1" applyBorder="1" applyAlignment="1">
      <alignment/>
    </xf>
    <xf numFmtId="10" fontId="2" fillId="35" borderId="0" xfId="0" applyNumberFormat="1" applyFont="1" applyFill="1" applyBorder="1" applyAlignment="1">
      <alignment horizontal="right"/>
    </xf>
    <xf numFmtId="3" fontId="2" fillId="35" borderId="0" xfId="0" applyNumberFormat="1" applyFont="1" applyFill="1" applyBorder="1" applyAlignment="1">
      <alignment wrapText="1"/>
    </xf>
    <xf numFmtId="10" fontId="2" fillId="35" borderId="0" xfId="0" applyNumberFormat="1" applyFont="1" applyFill="1" applyBorder="1" applyAlignment="1">
      <alignment wrapText="1"/>
    </xf>
    <xf numFmtId="4" fontId="78" fillId="35" borderId="0" xfId="0" applyNumberFormat="1" applyFont="1" applyFill="1" applyBorder="1" applyAlignment="1">
      <alignment horizontal="center" vertical="center" wrapText="1"/>
    </xf>
    <xf numFmtId="172" fontId="5" fillId="33" borderId="0" xfId="0" applyNumberFormat="1" applyFont="1" applyFill="1" applyBorder="1" applyAlignment="1">
      <alignment horizontal="right" vertical="center"/>
    </xf>
    <xf numFmtId="172" fontId="5" fillId="33" borderId="0" xfId="0" applyNumberFormat="1" applyFont="1" applyFill="1" applyBorder="1" applyAlignment="1">
      <alignment horizontal="right" vertical="center" wrapText="1"/>
    </xf>
    <xf numFmtId="3" fontId="15" fillId="34" borderId="0" xfId="42" applyNumberFormat="1" applyFont="1" applyFill="1" applyBorder="1" applyAlignment="1">
      <alignment vertical="center"/>
    </xf>
    <xf numFmtId="10" fontId="15" fillId="34" borderId="0" xfId="83" applyNumberFormat="1" applyFont="1" applyFill="1" applyBorder="1" applyAlignment="1">
      <alignment horizontal="right" vertical="center"/>
    </xf>
    <xf numFmtId="10" fontId="15" fillId="34" borderId="0" xfId="83" applyNumberFormat="1" applyFont="1" applyFill="1" applyBorder="1" applyAlignment="1">
      <alignment vertical="center"/>
    </xf>
    <xf numFmtId="3" fontId="2" fillId="34" borderId="0" xfId="0" applyNumberFormat="1" applyFont="1" applyFill="1" applyBorder="1" applyAlignment="1">
      <alignment/>
    </xf>
    <xf numFmtId="10" fontId="2" fillId="34" borderId="0" xfId="0" applyNumberFormat="1" applyFont="1" applyFill="1" applyBorder="1" applyAlignment="1">
      <alignment horizontal="right"/>
    </xf>
    <xf numFmtId="3" fontId="2" fillId="34" borderId="0" xfId="0" applyNumberFormat="1" applyFont="1" applyFill="1" applyBorder="1" applyAlignment="1">
      <alignment wrapText="1"/>
    </xf>
    <xf numFmtId="10" fontId="2" fillId="34" borderId="0" xfId="0" applyNumberFormat="1" applyFont="1" applyFill="1" applyBorder="1" applyAlignment="1">
      <alignment wrapText="1"/>
    </xf>
    <xf numFmtId="3" fontId="2" fillId="35" borderId="0" xfId="0" applyNumberFormat="1" applyFont="1" applyFill="1" applyBorder="1" applyAlignment="1">
      <alignment/>
    </xf>
    <xf numFmtId="10" fontId="79" fillId="35" borderId="0" xfId="0" applyNumberFormat="1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right" wrapText="1"/>
    </xf>
    <xf numFmtId="9" fontId="5" fillId="34" borderId="0" xfId="83" applyFont="1" applyFill="1" applyBorder="1" applyAlignment="1">
      <alignment vertical="center"/>
    </xf>
    <xf numFmtId="172" fontId="5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 horizontal="right"/>
    </xf>
    <xf numFmtId="9" fontId="5" fillId="0" borderId="0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5" fillId="0" borderId="0" xfId="0" applyFont="1" applyBorder="1" applyAlignment="1">
      <alignment horizontal="right"/>
    </xf>
    <xf numFmtId="3" fontId="75" fillId="0" borderId="0" xfId="0" applyNumberFormat="1" applyFont="1" applyBorder="1" applyAlignment="1">
      <alignment/>
    </xf>
    <xf numFmtId="9" fontId="80" fillId="0" borderId="0" xfId="0" applyNumberFormat="1" applyFont="1" applyBorder="1" applyAlignment="1">
      <alignment/>
    </xf>
    <xf numFmtId="172" fontId="80" fillId="0" borderId="0" xfId="0" applyNumberFormat="1" applyFont="1" applyBorder="1" applyAlignment="1">
      <alignment/>
    </xf>
    <xf numFmtId="9" fontId="75" fillId="0" borderId="0" xfId="0" applyNumberFormat="1" applyFont="1" applyBorder="1" applyAlignment="1">
      <alignment/>
    </xf>
    <xf numFmtId="172" fontId="75" fillId="0" borderId="0" xfId="0" applyNumberFormat="1" applyFont="1" applyBorder="1" applyAlignment="1">
      <alignment/>
    </xf>
    <xf numFmtId="10" fontId="75" fillId="0" borderId="0" xfId="0" applyNumberFormat="1" applyFont="1" applyBorder="1" applyAlignment="1">
      <alignment/>
    </xf>
    <xf numFmtId="209" fontId="75" fillId="0" borderId="0" xfId="0" applyNumberFormat="1" applyFont="1" applyBorder="1" applyAlignment="1">
      <alignment/>
    </xf>
    <xf numFmtId="3" fontId="81" fillId="34" borderId="0" xfId="0" applyNumberFormat="1" applyFont="1" applyFill="1" applyBorder="1" applyAlignment="1">
      <alignment/>
    </xf>
    <xf numFmtId="0" fontId="81" fillId="34" borderId="0" xfId="0" applyFont="1" applyFill="1" applyBorder="1" applyAlignment="1">
      <alignment horizontal="right"/>
    </xf>
    <xf numFmtId="0" fontId="75" fillId="34" borderId="0" xfId="0" applyFont="1" applyFill="1" applyBorder="1" applyAlignment="1">
      <alignment/>
    </xf>
    <xf numFmtId="3" fontId="80" fillId="35" borderId="0" xfId="0" applyNumberFormat="1" applyFont="1" applyFill="1" applyBorder="1" applyAlignment="1">
      <alignment horizontal="right"/>
    </xf>
    <xf numFmtId="10" fontId="80" fillId="35" borderId="0" xfId="0" applyNumberFormat="1" applyFont="1" applyFill="1" applyBorder="1" applyAlignment="1">
      <alignment horizontal="right"/>
    </xf>
    <xf numFmtId="9" fontId="82" fillId="35" borderId="0" xfId="0" applyNumberFormat="1" applyFont="1" applyFill="1" applyBorder="1" applyAlignment="1">
      <alignment/>
    </xf>
    <xf numFmtId="10" fontId="78" fillId="35" borderId="0" xfId="0" applyNumberFormat="1" applyFont="1" applyFill="1" applyBorder="1" applyAlignment="1">
      <alignment horizontal="center" vertical="center" wrapText="1"/>
    </xf>
    <xf numFmtId="10" fontId="81" fillId="34" borderId="0" xfId="0" applyNumberFormat="1" applyFont="1" applyFill="1" applyBorder="1" applyAlignment="1">
      <alignment/>
    </xf>
    <xf numFmtId="10" fontId="81" fillId="34" borderId="0" xfId="0" applyNumberFormat="1" applyFont="1" applyFill="1" applyBorder="1" applyAlignment="1">
      <alignment horizontal="right"/>
    </xf>
    <xf numFmtId="3" fontId="81" fillId="0" borderId="0" xfId="0" applyNumberFormat="1" applyFont="1" applyBorder="1" applyAlignment="1">
      <alignment/>
    </xf>
    <xf numFmtId="0" fontId="81" fillId="0" borderId="0" xfId="0" applyFont="1" applyBorder="1" applyAlignment="1">
      <alignment horizontal="right"/>
    </xf>
    <xf numFmtId="0" fontId="81" fillId="0" borderId="0" xfId="0" applyFont="1" applyBorder="1" applyAlignment="1">
      <alignment/>
    </xf>
    <xf numFmtId="0" fontId="78" fillId="0" borderId="0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/>
    </xf>
    <xf numFmtId="10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wrapText="1"/>
    </xf>
    <xf numFmtId="10" fontId="2" fillId="0" borderId="0" xfId="0" applyNumberFormat="1" applyFont="1" applyFill="1" applyBorder="1" applyAlignment="1">
      <alignment wrapText="1"/>
    </xf>
    <xf numFmtId="4" fontId="78" fillId="0" borderId="0" xfId="0" applyNumberFormat="1" applyFont="1" applyFill="1" applyBorder="1" applyAlignment="1">
      <alignment horizontal="center" vertical="center" wrapText="1"/>
    </xf>
    <xf numFmtId="10" fontId="79" fillId="0" borderId="0" xfId="0" applyNumberFormat="1" applyFont="1" applyFill="1" applyBorder="1" applyAlignment="1">
      <alignment horizontal="center" vertical="center" wrapText="1"/>
    </xf>
    <xf numFmtId="10" fontId="83" fillId="0" borderId="0" xfId="0" applyNumberFormat="1" applyFont="1" applyFill="1" applyBorder="1" applyAlignment="1">
      <alignment horizontal="center" vertical="center" wrapText="1"/>
    </xf>
    <xf numFmtId="190" fontId="2" fillId="0" borderId="11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horizontal="center" vertical="center" wrapText="1"/>
    </xf>
    <xf numFmtId="43" fontId="2" fillId="0" borderId="10" xfId="42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10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10" fontId="5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10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 wrapText="1"/>
    </xf>
    <xf numFmtId="172" fontId="2" fillId="0" borderId="10" xfId="0" applyNumberFormat="1" applyFont="1" applyFill="1" applyBorder="1" applyAlignment="1">
      <alignment wrapText="1"/>
    </xf>
    <xf numFmtId="43" fontId="2" fillId="0" borderId="10" xfId="42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190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/>
    </xf>
    <xf numFmtId="10" fontId="16" fillId="0" borderId="10" xfId="0" applyNumberFormat="1" applyFont="1" applyFill="1" applyBorder="1" applyAlignment="1">
      <alignment horizontal="right"/>
    </xf>
    <xf numFmtId="4" fontId="16" fillId="0" borderId="10" xfId="0" applyNumberFormat="1" applyFont="1" applyFill="1" applyBorder="1" applyAlignment="1">
      <alignment wrapText="1"/>
    </xf>
    <xf numFmtId="10" fontId="16" fillId="0" borderId="10" xfId="0" applyNumberFormat="1" applyFont="1" applyFill="1" applyBorder="1" applyAlignment="1">
      <alignment wrapText="1"/>
    </xf>
    <xf numFmtId="9" fontId="2" fillId="0" borderId="10" xfId="0" applyNumberFormat="1" applyFont="1" applyFill="1" applyBorder="1" applyAlignment="1">
      <alignment horizontal="right"/>
    </xf>
    <xf numFmtId="190" fontId="16" fillId="0" borderId="10" xfId="0" applyNumberFormat="1" applyFont="1" applyFill="1" applyBorder="1" applyAlignment="1">
      <alignment horizontal="right"/>
    </xf>
    <xf numFmtId="9" fontId="16" fillId="0" borderId="10" xfId="0" applyNumberFormat="1" applyFont="1" applyFill="1" applyBorder="1" applyAlignment="1">
      <alignment wrapText="1"/>
    </xf>
    <xf numFmtId="190" fontId="16" fillId="0" borderId="10" xfId="0" applyNumberFormat="1" applyFont="1" applyFill="1" applyBorder="1" applyAlignment="1">
      <alignment wrapText="1"/>
    </xf>
    <xf numFmtId="0" fontId="81" fillId="0" borderId="0" xfId="0" applyFont="1" applyBorder="1" applyAlignment="1">
      <alignment wrapText="1"/>
    </xf>
    <xf numFmtId="4" fontId="81" fillId="0" borderId="0" xfId="0" applyNumberFormat="1" applyFont="1" applyBorder="1" applyAlignment="1">
      <alignment wrapText="1"/>
    </xf>
    <xf numFmtId="10" fontId="84" fillId="0" borderId="0" xfId="0" applyNumberFormat="1" applyFont="1" applyBorder="1" applyAlignment="1">
      <alignment wrapText="1"/>
    </xf>
    <xf numFmtId="10" fontId="85" fillId="0" borderId="0" xfId="0" applyNumberFormat="1" applyFont="1" applyBorder="1" applyAlignment="1">
      <alignment wrapText="1"/>
    </xf>
    <xf numFmtId="10" fontId="81" fillId="0" borderId="0" xfId="0" applyNumberFormat="1" applyFont="1" applyBorder="1" applyAlignment="1">
      <alignment wrapText="1"/>
    </xf>
    <xf numFmtId="9" fontId="81" fillId="0" borderId="0" xfId="0" applyNumberFormat="1" applyFont="1" applyBorder="1" applyAlignment="1">
      <alignment/>
    </xf>
    <xf numFmtId="172" fontId="81" fillId="0" borderId="0" xfId="0" applyNumberFormat="1" applyFont="1" applyBorder="1" applyAlignment="1">
      <alignment/>
    </xf>
    <xf numFmtId="10" fontId="81" fillId="0" borderId="0" xfId="0" applyNumberFormat="1" applyFont="1" applyBorder="1" applyAlignment="1">
      <alignment/>
    </xf>
    <xf numFmtId="209" fontId="81" fillId="0" borderId="0" xfId="0" applyNumberFormat="1" applyFont="1" applyBorder="1" applyAlignment="1">
      <alignment/>
    </xf>
    <xf numFmtId="0" fontId="81" fillId="34" borderId="0" xfId="0" applyFont="1" applyFill="1" applyBorder="1" applyAlignment="1">
      <alignment/>
    </xf>
    <xf numFmtId="0" fontId="80" fillId="35" borderId="0" xfId="0" applyFont="1" applyFill="1" applyBorder="1" applyAlignment="1">
      <alignment horizontal="center" vertical="center" wrapText="1"/>
    </xf>
    <xf numFmtId="0" fontId="80" fillId="35" borderId="0" xfId="0" applyFont="1" applyFill="1" applyBorder="1" applyAlignment="1">
      <alignment horizontal="center" vertical="center"/>
    </xf>
    <xf numFmtId="4" fontId="80" fillId="35" borderId="0" xfId="0" applyNumberFormat="1" applyFont="1" applyFill="1" applyBorder="1" applyAlignment="1">
      <alignment horizontal="center" vertical="center" wrapText="1"/>
    </xf>
    <xf numFmtId="10" fontId="86" fillId="35" borderId="0" xfId="0" applyNumberFormat="1" applyFont="1" applyFill="1" applyBorder="1" applyAlignment="1">
      <alignment horizontal="center" vertical="center" wrapText="1"/>
    </xf>
    <xf numFmtId="10" fontId="80" fillId="35" borderId="0" xfId="0" applyNumberFormat="1" applyFont="1" applyFill="1" applyBorder="1" applyAlignment="1">
      <alignment horizontal="center" vertical="center" wrapText="1"/>
    </xf>
    <xf numFmtId="190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72" fontId="17" fillId="0" borderId="10" xfId="42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 horizontal="right" vertical="center"/>
    </xf>
    <xf numFmtId="10" fontId="2" fillId="0" borderId="10" xfId="0" applyNumberFormat="1" applyFont="1" applyFill="1" applyBorder="1" applyAlignment="1">
      <alignment horizontal="right" vertical="center"/>
    </xf>
    <xf numFmtId="172" fontId="2" fillId="0" borderId="10" xfId="0" applyNumberFormat="1" applyFont="1" applyFill="1" applyBorder="1" applyAlignment="1">
      <alignment horizontal="right" vertical="center" wrapText="1"/>
    </xf>
    <xf numFmtId="10" fontId="2" fillId="0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 wrapText="1"/>
    </xf>
    <xf numFmtId="10" fontId="2" fillId="0" borderId="10" xfId="0" applyNumberFormat="1" applyFont="1" applyFill="1" applyBorder="1" applyAlignment="1">
      <alignment horizontal="right" wrapText="1"/>
    </xf>
    <xf numFmtId="10" fontId="2" fillId="0" borderId="10" xfId="83" applyNumberFormat="1" applyFont="1" applyFill="1" applyBorder="1" applyAlignment="1">
      <alignment vertical="center"/>
    </xf>
    <xf numFmtId="43" fontId="2" fillId="0" borderId="10" xfId="0" applyNumberFormat="1" applyFont="1" applyFill="1" applyBorder="1" applyAlignment="1">
      <alignment/>
    </xf>
    <xf numFmtId="10" fontId="2" fillId="0" borderId="10" xfId="0" applyNumberFormat="1" applyFont="1" applyFill="1" applyBorder="1" applyAlignment="1">
      <alignment/>
    </xf>
    <xf numFmtId="10" fontId="17" fillId="0" borderId="10" xfId="0" applyNumberFormat="1" applyFont="1" applyFill="1" applyBorder="1" applyAlignment="1">
      <alignment horizontal="right"/>
    </xf>
    <xf numFmtId="10" fontId="17" fillId="0" borderId="10" xfId="0" applyNumberFormat="1" applyFont="1" applyFill="1" applyBorder="1" applyAlignment="1">
      <alignment/>
    </xf>
    <xf numFmtId="10" fontId="17" fillId="0" borderId="10" xfId="0" applyNumberFormat="1" applyFont="1" applyFill="1" applyBorder="1" applyAlignment="1">
      <alignment wrapText="1"/>
    </xf>
    <xf numFmtId="172" fontId="2" fillId="0" borderId="10" xfId="42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wrapText="1"/>
    </xf>
    <xf numFmtId="0" fontId="80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4" fontId="80" fillId="0" borderId="10" xfId="0" applyNumberFormat="1" applyFont="1" applyFill="1" applyBorder="1" applyAlignment="1">
      <alignment horizontal="center" vertical="center" wrapText="1"/>
    </xf>
    <xf numFmtId="10" fontId="86" fillId="0" borderId="10" xfId="0" applyNumberFormat="1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/>
    </xf>
    <xf numFmtId="10" fontId="5" fillId="0" borderId="10" xfId="0" applyNumberFormat="1" applyFont="1" applyFill="1" applyBorder="1" applyAlignment="1">
      <alignment horizontal="right"/>
    </xf>
    <xf numFmtId="4" fontId="81" fillId="0" borderId="10" xfId="0" applyNumberFormat="1" applyFont="1" applyFill="1" applyBorder="1" applyAlignment="1">
      <alignment wrapText="1"/>
    </xf>
    <xf numFmtId="10" fontId="85" fillId="0" borderId="10" xfId="0" applyNumberFormat="1" applyFont="1" applyFill="1" applyBorder="1" applyAlignment="1">
      <alignment wrapText="1"/>
    </xf>
    <xf numFmtId="10" fontId="84" fillId="0" borderId="10" xfId="0" applyNumberFormat="1" applyFont="1" applyFill="1" applyBorder="1" applyAlignment="1">
      <alignment wrapText="1"/>
    </xf>
    <xf numFmtId="10" fontId="81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left" vertical="center"/>
    </xf>
    <xf numFmtId="10" fontId="5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left" vertical="center" wrapText="1"/>
    </xf>
    <xf numFmtId="10" fontId="5" fillId="0" borderId="10" xfId="0" applyNumberFormat="1" applyFont="1" applyFill="1" applyBorder="1" applyAlignment="1">
      <alignment horizontal="left" vertical="center" wrapText="1"/>
    </xf>
    <xf numFmtId="10" fontId="2" fillId="0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/>
    </xf>
    <xf numFmtId="0" fontId="74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wrapText="1"/>
    </xf>
    <xf numFmtId="0" fontId="74" fillId="0" borderId="0" xfId="0" applyFont="1" applyFill="1" applyAlignment="1">
      <alignment/>
    </xf>
    <xf numFmtId="0" fontId="18" fillId="0" borderId="10" xfId="0" applyFont="1" applyFill="1" applyBorder="1" applyAlignment="1">
      <alignment horizontal="right"/>
    </xf>
    <xf numFmtId="10" fontId="18" fillId="0" borderId="10" xfId="0" applyNumberFormat="1" applyFont="1" applyFill="1" applyBorder="1" applyAlignment="1">
      <alignment horizontal="right"/>
    </xf>
    <xf numFmtId="172" fontId="5" fillId="0" borderId="10" xfId="42" applyNumberFormat="1" applyFont="1" applyFill="1" applyBorder="1" applyAlignment="1">
      <alignment horizontal="right" vertical="center"/>
    </xf>
    <xf numFmtId="10" fontId="5" fillId="0" borderId="10" xfId="83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wrapText="1"/>
    </xf>
    <xf numFmtId="10" fontId="87" fillId="0" borderId="10" xfId="0" applyNumberFormat="1" applyFont="1" applyFill="1" applyBorder="1" applyAlignment="1">
      <alignment horizontal="center" vertical="center" wrapText="1"/>
    </xf>
    <xf numFmtId="10" fontId="80" fillId="0" borderId="10" xfId="0" applyNumberFormat="1" applyFont="1" applyFill="1" applyBorder="1" applyAlignment="1">
      <alignment horizontal="center" vertical="center" wrapText="1"/>
    </xf>
    <xf numFmtId="10" fontId="87" fillId="35" borderId="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 wrapText="1"/>
    </xf>
    <xf numFmtId="172" fontId="5" fillId="0" borderId="10" xfId="0" applyNumberFormat="1" applyFont="1" applyFill="1" applyBorder="1" applyAlignment="1">
      <alignment horizontal="left" vertical="center"/>
    </xf>
    <xf numFmtId="172" fontId="5" fillId="0" borderId="10" xfId="0" applyNumberFormat="1" applyFont="1" applyFill="1" applyBorder="1" applyAlignment="1">
      <alignment horizontal="left" vertical="center" wrapText="1"/>
    </xf>
    <xf numFmtId="10" fontId="5" fillId="0" borderId="10" xfId="0" applyNumberFormat="1" applyFont="1" applyFill="1" applyBorder="1" applyAlignment="1">
      <alignment horizontal="right" vertical="center" wrapText="1"/>
    </xf>
    <xf numFmtId="172" fontId="5" fillId="0" borderId="10" xfId="0" applyNumberFormat="1" applyFont="1" applyFill="1" applyBorder="1" applyAlignment="1">
      <alignment/>
    </xf>
    <xf numFmtId="172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 wrapText="1"/>
    </xf>
    <xf numFmtId="10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9" fontId="2" fillId="0" borderId="10" xfId="0" applyNumberFormat="1" applyFont="1" applyFill="1" applyBorder="1" applyAlignment="1">
      <alignment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/>
    </xf>
    <xf numFmtId="4" fontId="80" fillId="0" borderId="0" xfId="0" applyNumberFormat="1" applyFont="1" applyFill="1" applyBorder="1" applyAlignment="1">
      <alignment horizontal="center" vertical="center" wrapText="1"/>
    </xf>
    <xf numFmtId="10" fontId="86" fillId="0" borderId="0" xfId="0" applyNumberFormat="1" applyFont="1" applyFill="1" applyBorder="1" applyAlignment="1">
      <alignment horizontal="center" vertical="center" wrapText="1"/>
    </xf>
    <xf numFmtId="10" fontId="87" fillId="0" borderId="0" xfId="0" applyNumberFormat="1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left" vertical="center" wrapText="1"/>
    </xf>
    <xf numFmtId="10" fontId="2" fillId="0" borderId="10" xfId="83" applyNumberFormat="1" applyFont="1" applyFill="1" applyBorder="1" applyAlignment="1">
      <alignment horizontal="right" vertical="center"/>
    </xf>
    <xf numFmtId="172" fontId="5" fillId="0" borderId="10" xfId="0" applyNumberFormat="1" applyFont="1" applyFill="1" applyBorder="1" applyAlignment="1">
      <alignment horizontal="right" vertical="center"/>
    </xf>
    <xf numFmtId="172" fontId="5" fillId="0" borderId="10" xfId="0" applyNumberFormat="1" applyFont="1" applyFill="1" applyBorder="1" applyAlignment="1">
      <alignment horizontal="right" vertical="center" wrapText="1"/>
    </xf>
    <xf numFmtId="3" fontId="15" fillId="0" borderId="10" xfId="42" applyNumberFormat="1" applyFont="1" applyFill="1" applyBorder="1" applyAlignment="1">
      <alignment vertical="center"/>
    </xf>
    <xf numFmtId="10" fontId="15" fillId="0" borderId="10" xfId="83" applyNumberFormat="1" applyFont="1" applyFill="1" applyBorder="1" applyAlignment="1">
      <alignment horizontal="right" vertical="center"/>
    </xf>
    <xf numFmtId="10" fontId="15" fillId="0" borderId="10" xfId="83" applyNumberFormat="1" applyFont="1" applyFill="1" applyBorder="1" applyAlignment="1">
      <alignment vertical="center"/>
    </xf>
    <xf numFmtId="172" fontId="2" fillId="0" borderId="10" xfId="42" applyNumberFormat="1" applyFont="1" applyFill="1" applyBorder="1" applyAlignment="1">
      <alignment/>
    </xf>
    <xf numFmtId="172" fontId="2" fillId="0" borderId="10" xfId="42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/>
    </xf>
    <xf numFmtId="172" fontId="2" fillId="0" borderId="10" xfId="42" applyNumberFormat="1" applyFont="1" applyFill="1" applyBorder="1" applyAlignment="1">
      <alignment horizontal="center" vertical="center"/>
    </xf>
    <xf numFmtId="172" fontId="2" fillId="0" borderId="10" xfId="42" applyNumberFormat="1" applyFont="1" applyFill="1" applyBorder="1" applyAlignment="1">
      <alignment horizontal="center"/>
    </xf>
    <xf numFmtId="172" fontId="2" fillId="0" borderId="10" xfId="42" applyNumberFormat="1" applyFont="1" applyFill="1" applyBorder="1" applyAlignment="1">
      <alignment horizontal="center" wrapText="1"/>
    </xf>
    <xf numFmtId="172" fontId="16" fillId="0" borderId="10" xfId="0" applyNumberFormat="1" applyFont="1" applyFill="1" applyBorder="1" applyAlignment="1">
      <alignment/>
    </xf>
    <xf numFmtId="172" fontId="16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center" vertical="center"/>
    </xf>
    <xf numFmtId="43" fontId="2" fillId="0" borderId="10" xfId="42" applyFont="1" applyFill="1" applyBorder="1" applyAlignment="1">
      <alignment/>
    </xf>
    <xf numFmtId="43" fontId="2" fillId="0" borderId="10" xfId="42" applyFont="1" applyFill="1" applyBorder="1" applyAlignment="1">
      <alignment horizontal="center" vertical="center"/>
    </xf>
    <xf numFmtId="43" fontId="2" fillId="0" borderId="10" xfId="42" applyFont="1" applyFill="1" applyBorder="1" applyAlignment="1">
      <alignment horizontal="center"/>
    </xf>
    <xf numFmtId="43" fontId="2" fillId="0" borderId="10" xfId="42" applyFont="1" applyFill="1" applyBorder="1" applyAlignment="1">
      <alignment horizontal="center" wrapText="1"/>
    </xf>
    <xf numFmtId="10" fontId="2" fillId="0" borderId="10" xfId="83" applyNumberFormat="1" applyFont="1" applyFill="1" applyBorder="1" applyAlignment="1">
      <alignment horizontal="center" vertical="center" wrapText="1"/>
    </xf>
    <xf numFmtId="10" fontId="2" fillId="0" borderId="10" xfId="83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4" fontId="2" fillId="0" borderId="10" xfId="0" applyNumberFormat="1" applyFont="1" applyBorder="1" applyAlignment="1">
      <alignment wrapText="1"/>
    </xf>
    <xf numFmtId="10" fontId="2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10" fontId="5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right"/>
    </xf>
    <xf numFmtId="4" fontId="16" fillId="0" borderId="10" xfId="0" applyNumberFormat="1" applyFont="1" applyBorder="1" applyAlignment="1">
      <alignment/>
    </xf>
    <xf numFmtId="10" fontId="16" fillId="0" borderId="10" xfId="0" applyNumberFormat="1" applyFont="1" applyBorder="1" applyAlignment="1">
      <alignment horizontal="right"/>
    </xf>
    <xf numFmtId="4" fontId="16" fillId="0" borderId="10" xfId="0" applyNumberFormat="1" applyFont="1" applyBorder="1" applyAlignment="1">
      <alignment wrapText="1"/>
    </xf>
    <xf numFmtId="10" fontId="16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wrapText="1"/>
    </xf>
    <xf numFmtId="4" fontId="17" fillId="0" borderId="10" xfId="0" applyNumberFormat="1" applyFont="1" applyFill="1" applyBorder="1" applyAlignment="1">
      <alignment wrapText="1"/>
    </xf>
    <xf numFmtId="4" fontId="18" fillId="0" borderId="10" xfId="0" applyNumberFormat="1" applyFont="1" applyFill="1" applyBorder="1" applyAlignment="1">
      <alignment wrapText="1"/>
    </xf>
    <xf numFmtId="10" fontId="18" fillId="0" borderId="10" xfId="0" applyNumberFormat="1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172" fontId="17" fillId="0" borderId="10" xfId="0" applyNumberFormat="1" applyFont="1" applyFill="1" applyBorder="1" applyAlignment="1">
      <alignment wrapText="1"/>
    </xf>
    <xf numFmtId="4" fontId="17" fillId="0" borderId="10" xfId="0" applyNumberFormat="1" applyFont="1" applyFill="1" applyBorder="1" applyAlignment="1">
      <alignment horizontal="center" vertical="center" wrapText="1"/>
    </xf>
    <xf numFmtId="10" fontId="17" fillId="0" borderId="10" xfId="0" applyNumberFormat="1" applyFont="1" applyFill="1" applyBorder="1" applyAlignment="1">
      <alignment horizontal="center" vertical="center" wrapText="1"/>
    </xf>
    <xf numFmtId="43" fontId="17" fillId="0" borderId="10" xfId="42" applyFont="1" applyFill="1" applyBorder="1" applyAlignment="1">
      <alignment wrapText="1"/>
    </xf>
    <xf numFmtId="43" fontId="17" fillId="0" borderId="10" xfId="42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wrapText="1"/>
    </xf>
    <xf numFmtId="4" fontId="17" fillId="0" borderId="10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172" fontId="17" fillId="0" borderId="10" xfId="0" applyNumberFormat="1" applyFont="1" applyFill="1" applyBorder="1" applyAlignment="1">
      <alignment horizontal="right" vertical="center"/>
    </xf>
    <xf numFmtId="10" fontId="17" fillId="0" borderId="10" xfId="0" applyNumberFormat="1" applyFont="1" applyFill="1" applyBorder="1" applyAlignment="1">
      <alignment horizontal="right" vertical="center"/>
    </xf>
    <xf numFmtId="172" fontId="17" fillId="0" borderId="10" xfId="0" applyNumberFormat="1" applyFont="1" applyFill="1" applyBorder="1" applyAlignment="1">
      <alignment horizontal="right" vertical="center" wrapText="1"/>
    </xf>
    <xf numFmtId="10" fontId="17" fillId="0" borderId="10" xfId="0" applyNumberFormat="1" applyFont="1" applyFill="1" applyBorder="1" applyAlignment="1">
      <alignment horizontal="right" vertical="center" wrapText="1"/>
    </xf>
    <xf numFmtId="3" fontId="17" fillId="0" borderId="10" xfId="0" applyNumberFormat="1" applyFont="1" applyFill="1" applyBorder="1" applyAlignment="1">
      <alignment horizontal="center" wrapText="1"/>
    </xf>
    <xf numFmtId="10" fontId="17" fillId="0" borderId="10" xfId="0" applyNumberFormat="1" applyFont="1" applyFill="1" applyBorder="1" applyAlignment="1">
      <alignment horizontal="right" wrapText="1"/>
    </xf>
    <xf numFmtId="10" fontId="17" fillId="0" borderId="10" xfId="83" applyNumberFormat="1" applyFont="1" applyFill="1" applyBorder="1" applyAlignment="1">
      <alignment vertical="center"/>
    </xf>
    <xf numFmtId="172" fontId="17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43" fontId="17" fillId="0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10" fontId="17" fillId="0" borderId="10" xfId="0" applyNumberFormat="1" applyFont="1" applyFill="1" applyBorder="1" applyAlignment="1">
      <alignment horizontal="center"/>
    </xf>
    <xf numFmtId="43" fontId="17" fillId="0" borderId="10" xfId="42" applyFont="1" applyFill="1" applyBorder="1" applyAlignment="1">
      <alignment/>
    </xf>
    <xf numFmtId="9" fontId="17" fillId="0" borderId="10" xfId="0" applyNumberFormat="1" applyFont="1" applyFill="1" applyBorder="1" applyAlignment="1">
      <alignment/>
    </xf>
    <xf numFmtId="209" fontId="17" fillId="0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43" fontId="16" fillId="0" borderId="10" xfId="42" applyFont="1" applyFill="1" applyBorder="1" applyAlignment="1">
      <alignment/>
    </xf>
    <xf numFmtId="10" fontId="16" fillId="0" borderId="10" xfId="0" applyNumberFormat="1" applyFont="1" applyFill="1" applyBorder="1" applyAlignment="1">
      <alignment/>
    </xf>
    <xf numFmtId="43" fontId="16" fillId="0" borderId="10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10" xfId="80" applyFont="1" applyBorder="1" applyAlignment="1">
      <alignment horizontal="center" vertical="center" wrapText="1"/>
      <protection/>
    </xf>
    <xf numFmtId="172" fontId="2" fillId="34" borderId="10" xfId="42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</cellXfs>
  <cellStyles count="9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2 2" xfId="46"/>
    <cellStyle name="Comma 2 3" xfId="47"/>
    <cellStyle name="Comma 2 4" xfId="48"/>
    <cellStyle name="Comma 2 5" xfId="49"/>
    <cellStyle name="Comma 3" xfId="50"/>
    <cellStyle name="Comma 3 2" xfId="51"/>
    <cellStyle name="Comma 4" xfId="52"/>
    <cellStyle name="Comma 4 2" xfId="53"/>
    <cellStyle name="Comma 4 3" xfId="54"/>
    <cellStyle name="Comma 5" xfId="55"/>
    <cellStyle name="Comma 6" xfId="56"/>
    <cellStyle name="Comma 7" xfId="57"/>
    <cellStyle name="Comma 8" xfId="58"/>
    <cellStyle name="Comma 9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Hyperlink 2" xfId="70"/>
    <cellStyle name="Input" xfId="71"/>
    <cellStyle name="Linked Cell" xfId="72"/>
    <cellStyle name="Neutral" xfId="73"/>
    <cellStyle name="Normal 2" xfId="74"/>
    <cellStyle name="Normal 2 2" xfId="75"/>
    <cellStyle name="Normal 2 3" xfId="76"/>
    <cellStyle name="Normal 3" xfId="77"/>
    <cellStyle name="Normal 3 2" xfId="78"/>
    <cellStyle name="Normal 4" xfId="79"/>
    <cellStyle name="Normal 5" xfId="80"/>
    <cellStyle name="Note" xfId="81"/>
    <cellStyle name="Output" xfId="82"/>
    <cellStyle name="Percent" xfId="83"/>
    <cellStyle name="Percent 2" xfId="84"/>
    <cellStyle name="Percent 3" xfId="85"/>
    <cellStyle name="Percent 4" xfId="86"/>
    <cellStyle name="Percent 5" xfId="87"/>
    <cellStyle name="Percent 6" xfId="88"/>
    <cellStyle name="Percent 7" xfId="89"/>
    <cellStyle name="Percent 8" xfId="90"/>
    <cellStyle name="Percent 9" xfId="91"/>
    <cellStyle name="Title" xfId="92"/>
    <cellStyle name="Total" xfId="93"/>
    <cellStyle name="Warning Text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1"/>
  <sheetViews>
    <sheetView zoomScale="85" zoomScaleNormal="85" zoomScalePageLayoutView="0" workbookViewId="0" topLeftCell="A1">
      <selection activeCell="G24" sqref="G24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9.421875" style="0" customWidth="1"/>
    <col min="4" max="4" width="11.140625" style="0" customWidth="1"/>
    <col min="5" max="5" width="17.57421875" style="0" customWidth="1"/>
    <col min="6" max="6" width="11.421875" style="0" customWidth="1"/>
    <col min="7" max="7" width="15.28125" style="0" customWidth="1"/>
    <col min="8" max="8" width="10.00390625" style="0" customWidth="1"/>
    <col min="9" max="9" width="17.00390625" style="0" customWidth="1"/>
    <col min="10" max="10" width="14.8515625" style="0" customWidth="1"/>
    <col min="11" max="11" width="11.57421875" style="0" customWidth="1"/>
    <col min="12" max="12" width="15.7109375" style="0" customWidth="1"/>
    <col min="13" max="13" width="15.28125" style="0" customWidth="1"/>
    <col min="14" max="14" width="11.8515625" style="0" customWidth="1"/>
    <col min="15" max="15" width="15.7109375" style="0" customWidth="1"/>
    <col min="17" max="17" width="10.57421875" style="0" customWidth="1"/>
  </cols>
  <sheetData>
    <row r="1" spans="1:15" ht="46.5" customHeight="1">
      <c r="A1" s="280" t="s">
        <v>261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:15" s="1" customFormat="1" ht="15">
      <c r="A2" s="278" t="s">
        <v>0</v>
      </c>
      <c r="B2" s="278" t="s">
        <v>1</v>
      </c>
      <c r="C2" s="278" t="s">
        <v>2</v>
      </c>
      <c r="D2" s="278"/>
      <c r="E2" s="278"/>
      <c r="F2" s="278"/>
      <c r="G2" s="278" t="s">
        <v>3</v>
      </c>
      <c r="H2" s="278"/>
      <c r="I2" s="278"/>
      <c r="J2" s="278"/>
      <c r="K2" s="278"/>
      <c r="L2" s="278"/>
      <c r="M2" s="278"/>
      <c r="N2" s="278"/>
      <c r="O2" s="278"/>
    </row>
    <row r="3" spans="1:15" s="1" customFormat="1" ht="15">
      <c r="A3" s="278"/>
      <c r="B3" s="278"/>
      <c r="C3" s="281" t="s">
        <v>4</v>
      </c>
      <c r="D3" s="278" t="s">
        <v>61</v>
      </c>
      <c r="E3" s="278" t="s">
        <v>5</v>
      </c>
      <c r="F3" s="278" t="s">
        <v>6</v>
      </c>
      <c r="G3" s="278" t="s">
        <v>7</v>
      </c>
      <c r="H3" s="278"/>
      <c r="I3" s="278"/>
      <c r="J3" s="278" t="s">
        <v>8</v>
      </c>
      <c r="K3" s="278"/>
      <c r="L3" s="278"/>
      <c r="M3" s="278" t="s">
        <v>9</v>
      </c>
      <c r="N3" s="278"/>
      <c r="O3" s="278"/>
    </row>
    <row r="4" spans="1:15" s="1" customFormat="1" ht="76.5" customHeight="1">
      <c r="A4" s="278"/>
      <c r="B4" s="278"/>
      <c r="C4" s="281"/>
      <c r="D4" s="278"/>
      <c r="E4" s="278"/>
      <c r="F4" s="278"/>
      <c r="G4" s="146" t="s">
        <v>10</v>
      </c>
      <c r="H4" s="146" t="s">
        <v>11</v>
      </c>
      <c r="I4" s="146" t="s">
        <v>12</v>
      </c>
      <c r="J4" s="146" t="s">
        <v>10</v>
      </c>
      <c r="K4" s="146" t="s">
        <v>11</v>
      </c>
      <c r="L4" s="146" t="s">
        <v>13</v>
      </c>
      <c r="M4" s="146" t="s">
        <v>10</v>
      </c>
      <c r="N4" s="146" t="s">
        <v>11</v>
      </c>
      <c r="O4" s="146" t="s">
        <v>14</v>
      </c>
    </row>
    <row r="5" spans="1:15" s="1" customFormat="1" ht="18" customHeight="1">
      <c r="A5" s="279" t="s">
        <v>60</v>
      </c>
      <c r="B5" s="279"/>
      <c r="C5" s="2">
        <f>C6+C58+C87+C124+C147+C153+C155</f>
        <v>916067248.5999999</v>
      </c>
      <c r="D5" s="3">
        <v>6.9668</v>
      </c>
      <c r="E5" s="2">
        <f aca="true" t="shared" si="0" ref="E5:O5">E6+E58+E87+E124+E147+E153+E155</f>
        <v>7588022945.499999</v>
      </c>
      <c r="F5" s="82">
        <v>0.4361</v>
      </c>
      <c r="G5" s="2">
        <f t="shared" si="0"/>
        <v>26501757.400000006</v>
      </c>
      <c r="H5" s="82">
        <v>2.99</v>
      </c>
      <c r="I5" s="2">
        <f t="shared" si="0"/>
        <v>280143034.5</v>
      </c>
      <c r="J5" s="2">
        <f t="shared" si="0"/>
        <v>20984454.3</v>
      </c>
      <c r="K5" s="3">
        <v>16.18</v>
      </c>
      <c r="L5" s="2">
        <f t="shared" si="0"/>
        <v>312708441.1</v>
      </c>
      <c r="M5" s="2">
        <f t="shared" si="0"/>
        <v>47486211.599999994</v>
      </c>
      <c r="N5" s="82">
        <v>5.04</v>
      </c>
      <c r="O5" s="2">
        <f t="shared" si="0"/>
        <v>592851475.5</v>
      </c>
    </row>
    <row r="6" spans="1:15" s="1" customFormat="1" ht="18.75" customHeight="1">
      <c r="A6" s="147">
        <v>1</v>
      </c>
      <c r="B6" s="94" t="s">
        <v>15</v>
      </c>
      <c r="C6" s="83">
        <v>847965550.4</v>
      </c>
      <c r="D6" s="84">
        <v>8.4316</v>
      </c>
      <c r="E6" s="83">
        <v>6771088092.9</v>
      </c>
      <c r="F6" s="84">
        <v>0.4425</v>
      </c>
      <c r="G6" s="83">
        <v>12977365.3</v>
      </c>
      <c r="H6" s="84">
        <v>3.549</v>
      </c>
      <c r="I6" s="83">
        <v>124898039.6</v>
      </c>
      <c r="J6" s="83">
        <v>14562781.2</v>
      </c>
      <c r="K6" s="84">
        <v>15.444</v>
      </c>
      <c r="L6" s="83">
        <v>226388088.4</v>
      </c>
      <c r="M6" s="83">
        <v>27540146.4</v>
      </c>
      <c r="N6" s="84">
        <v>6.367</v>
      </c>
      <c r="O6" s="83">
        <v>351286127.9</v>
      </c>
    </row>
    <row r="7" spans="1:15" s="1" customFormat="1" ht="15">
      <c r="A7" s="148" t="s">
        <v>75</v>
      </c>
      <c r="B7" s="96" t="s">
        <v>16</v>
      </c>
      <c r="C7" s="90"/>
      <c r="D7" s="89"/>
      <c r="E7" s="90"/>
      <c r="F7" s="91"/>
      <c r="G7" s="97">
        <v>12637905.4</v>
      </c>
      <c r="H7" s="91">
        <v>3.43</v>
      </c>
      <c r="I7" s="97">
        <v>116750685.3</v>
      </c>
      <c r="J7" s="97">
        <v>225107.4</v>
      </c>
      <c r="K7" s="91">
        <v>1.927</v>
      </c>
      <c r="L7" s="97">
        <v>5417275.6</v>
      </c>
      <c r="M7" s="97">
        <v>12863012.8</v>
      </c>
      <c r="N7" s="91">
        <v>3.391</v>
      </c>
      <c r="O7" s="97">
        <v>122167960.8</v>
      </c>
    </row>
    <row r="8" spans="1:15" s="1" customFormat="1" ht="15">
      <c r="A8" s="148" t="s">
        <v>76</v>
      </c>
      <c r="B8" s="96" t="s">
        <v>17</v>
      </c>
      <c r="C8" s="88"/>
      <c r="D8" s="89"/>
      <c r="E8" s="90"/>
      <c r="F8" s="91"/>
      <c r="G8" s="97">
        <v>8845.7</v>
      </c>
      <c r="H8" s="91">
        <v>1</v>
      </c>
      <c r="I8" s="97">
        <v>291006.2</v>
      </c>
      <c r="J8" s="97">
        <v>2834528.9</v>
      </c>
      <c r="K8" s="91">
        <v>1</v>
      </c>
      <c r="L8" s="97">
        <v>79105497.9</v>
      </c>
      <c r="M8" s="97">
        <v>2843374.6</v>
      </c>
      <c r="N8" s="91">
        <v>1</v>
      </c>
      <c r="O8" s="97">
        <v>79396504.1</v>
      </c>
    </row>
    <row r="9" spans="1:15" s="1" customFormat="1" ht="15">
      <c r="A9" s="148" t="s">
        <v>77</v>
      </c>
      <c r="B9" s="96" t="s">
        <v>18</v>
      </c>
      <c r="C9" s="88"/>
      <c r="D9" s="89"/>
      <c r="E9" s="90"/>
      <c r="F9" s="91"/>
      <c r="G9" s="95">
        <v>0</v>
      </c>
      <c r="H9" s="91">
        <v>0</v>
      </c>
      <c r="I9" s="97">
        <v>886244.1</v>
      </c>
      <c r="J9" s="97">
        <v>1356869.1</v>
      </c>
      <c r="K9" s="91">
        <v>17.337</v>
      </c>
      <c r="L9" s="97">
        <v>41524387</v>
      </c>
      <c r="M9" s="97">
        <v>1356869.1</v>
      </c>
      <c r="N9" s="91">
        <v>17.337</v>
      </c>
      <c r="O9" s="97">
        <v>42410631.1</v>
      </c>
    </row>
    <row r="10" spans="1:15" s="1" customFormat="1" ht="15">
      <c r="A10" s="148" t="s">
        <v>78</v>
      </c>
      <c r="B10" s="96" t="s">
        <v>62</v>
      </c>
      <c r="C10" s="88"/>
      <c r="D10" s="89"/>
      <c r="E10" s="98"/>
      <c r="F10" s="91"/>
      <c r="G10" s="95">
        <v>0</v>
      </c>
      <c r="H10" s="91">
        <v>0</v>
      </c>
      <c r="I10" s="95">
        <v>0</v>
      </c>
      <c r="J10" s="97">
        <v>4903631.6</v>
      </c>
      <c r="K10" s="91">
        <v>1</v>
      </c>
      <c r="L10" s="97">
        <v>32896084.5</v>
      </c>
      <c r="M10" s="97">
        <v>4903631.6</v>
      </c>
      <c r="N10" s="91">
        <v>1</v>
      </c>
      <c r="O10" s="97">
        <v>32896084.5</v>
      </c>
    </row>
    <row r="11" spans="1:15" s="1" customFormat="1" ht="15">
      <c r="A11" s="148" t="s">
        <v>79</v>
      </c>
      <c r="B11" s="96" t="s">
        <v>63</v>
      </c>
      <c r="C11" s="88"/>
      <c r="D11" s="89"/>
      <c r="E11" s="88"/>
      <c r="F11" s="91"/>
      <c r="G11" s="95">
        <v>0</v>
      </c>
      <c r="H11" s="91">
        <v>0</v>
      </c>
      <c r="I11" s="95">
        <v>0</v>
      </c>
      <c r="J11" s="97">
        <v>1173600</v>
      </c>
      <c r="K11" s="91">
        <v>1</v>
      </c>
      <c r="L11" s="97">
        <v>9932236.6</v>
      </c>
      <c r="M11" s="97">
        <v>1173600</v>
      </c>
      <c r="N11" s="91">
        <v>1</v>
      </c>
      <c r="O11" s="97">
        <v>9932236.6</v>
      </c>
    </row>
    <row r="12" spans="1:15" s="1" customFormat="1" ht="15">
      <c r="A12" s="148" t="s">
        <v>80</v>
      </c>
      <c r="B12" s="96" t="s">
        <v>21</v>
      </c>
      <c r="C12" s="88"/>
      <c r="D12" s="89"/>
      <c r="E12" s="88"/>
      <c r="F12" s="91"/>
      <c r="G12" s="95">
        <v>0</v>
      </c>
      <c r="H12" s="91">
        <v>0</v>
      </c>
      <c r="I12" s="95">
        <v>0</v>
      </c>
      <c r="J12" s="97">
        <v>1669109.9</v>
      </c>
      <c r="K12" s="91">
        <v>1.272</v>
      </c>
      <c r="L12" s="97">
        <v>9752446.2</v>
      </c>
      <c r="M12" s="97">
        <v>1669109.9</v>
      </c>
      <c r="N12" s="91">
        <v>1.272</v>
      </c>
      <c r="O12" s="97">
        <v>9752446.2</v>
      </c>
    </row>
    <row r="13" spans="1:15" s="1" customFormat="1" ht="15">
      <c r="A13" s="148" t="s">
        <v>81</v>
      </c>
      <c r="B13" s="96" t="s">
        <v>20</v>
      </c>
      <c r="C13" s="88"/>
      <c r="D13" s="89"/>
      <c r="E13" s="90"/>
      <c r="F13" s="91"/>
      <c r="G13" s="97">
        <v>275558</v>
      </c>
      <c r="H13" s="91">
        <v>1</v>
      </c>
      <c r="I13" s="97">
        <v>6065814.4</v>
      </c>
      <c r="J13" s="97">
        <v>326573.7</v>
      </c>
      <c r="K13" s="91">
        <v>1</v>
      </c>
      <c r="L13" s="97">
        <v>2355222.7</v>
      </c>
      <c r="M13" s="97">
        <v>602131.7</v>
      </c>
      <c r="N13" s="91">
        <v>1</v>
      </c>
      <c r="O13" s="97">
        <v>8421037</v>
      </c>
    </row>
    <row r="14" spans="1:15" s="1" customFormat="1" ht="15">
      <c r="A14" s="148" t="s">
        <v>82</v>
      </c>
      <c r="B14" s="96" t="s">
        <v>23</v>
      </c>
      <c r="C14" s="88"/>
      <c r="D14" s="89"/>
      <c r="E14" s="90"/>
      <c r="F14" s="91"/>
      <c r="G14" s="95">
        <v>964.2</v>
      </c>
      <c r="H14" s="91">
        <v>1</v>
      </c>
      <c r="I14" s="97">
        <v>4727.4</v>
      </c>
      <c r="J14" s="97">
        <v>367223.9</v>
      </c>
      <c r="K14" s="91">
        <v>1</v>
      </c>
      <c r="L14" s="97">
        <v>6792018.6</v>
      </c>
      <c r="M14" s="97">
        <v>368188</v>
      </c>
      <c r="N14" s="91">
        <v>1</v>
      </c>
      <c r="O14" s="97">
        <v>6796746</v>
      </c>
    </row>
    <row r="15" spans="1:15" s="1" customFormat="1" ht="15">
      <c r="A15" s="148" t="s">
        <v>83</v>
      </c>
      <c r="B15" s="96" t="s">
        <v>22</v>
      </c>
      <c r="C15" s="88"/>
      <c r="D15" s="89"/>
      <c r="E15" s="90"/>
      <c r="F15" s="91"/>
      <c r="G15" s="95">
        <v>0</v>
      </c>
      <c r="H15" s="91">
        <v>0</v>
      </c>
      <c r="I15" s="97">
        <v>22164.1</v>
      </c>
      <c r="J15" s="97">
        <v>85538.5</v>
      </c>
      <c r="K15" s="91">
        <v>1</v>
      </c>
      <c r="L15" s="97">
        <v>5664307.5</v>
      </c>
      <c r="M15" s="97">
        <v>85538.5</v>
      </c>
      <c r="N15" s="91">
        <v>1</v>
      </c>
      <c r="O15" s="97">
        <v>5686471.6</v>
      </c>
    </row>
    <row r="16" spans="1:15" s="1" customFormat="1" ht="15">
      <c r="A16" s="148" t="s">
        <v>84</v>
      </c>
      <c r="B16" s="96" t="s">
        <v>25</v>
      </c>
      <c r="C16" s="88"/>
      <c r="D16" s="89"/>
      <c r="E16" s="88"/>
      <c r="F16" s="91"/>
      <c r="G16" s="95">
        <v>0</v>
      </c>
      <c r="H16" s="91">
        <v>0</v>
      </c>
      <c r="I16" s="95">
        <v>0</v>
      </c>
      <c r="J16" s="97">
        <v>8058.3</v>
      </c>
      <c r="K16" s="91">
        <v>1</v>
      </c>
      <c r="L16" s="97">
        <v>3807445.3</v>
      </c>
      <c r="M16" s="97">
        <v>8058.3</v>
      </c>
      <c r="N16" s="91">
        <v>1</v>
      </c>
      <c r="O16" s="97">
        <v>3807445.3</v>
      </c>
    </row>
    <row r="17" spans="1:15" s="1" customFormat="1" ht="15">
      <c r="A17" s="148" t="s">
        <v>85</v>
      </c>
      <c r="B17" s="96" t="s">
        <v>64</v>
      </c>
      <c r="C17" s="88"/>
      <c r="D17" s="89"/>
      <c r="E17" s="88"/>
      <c r="F17" s="91"/>
      <c r="G17" s="97">
        <v>4065.8</v>
      </c>
      <c r="H17" s="91">
        <v>1</v>
      </c>
      <c r="I17" s="97">
        <v>4065.8</v>
      </c>
      <c r="J17" s="97">
        <v>515706.7</v>
      </c>
      <c r="K17" s="91">
        <v>1</v>
      </c>
      <c r="L17" s="97">
        <v>3232789.4</v>
      </c>
      <c r="M17" s="97">
        <v>519772.5</v>
      </c>
      <c r="N17" s="91">
        <v>1</v>
      </c>
      <c r="O17" s="97">
        <v>3236855.2</v>
      </c>
    </row>
    <row r="18" spans="1:15" s="1" customFormat="1" ht="15">
      <c r="A18" s="148" t="s">
        <v>86</v>
      </c>
      <c r="B18" s="96" t="s">
        <v>24</v>
      </c>
      <c r="C18" s="88"/>
      <c r="D18" s="89"/>
      <c r="E18" s="88"/>
      <c r="F18" s="91"/>
      <c r="G18" s="95">
        <v>0</v>
      </c>
      <c r="H18" s="91">
        <v>0</v>
      </c>
      <c r="I18" s="95">
        <v>0</v>
      </c>
      <c r="J18" s="97">
        <v>143852.3</v>
      </c>
      <c r="K18" s="91">
        <v>1</v>
      </c>
      <c r="L18" s="97">
        <v>2961536.5</v>
      </c>
      <c r="M18" s="97">
        <v>143852.3</v>
      </c>
      <c r="N18" s="91">
        <v>1</v>
      </c>
      <c r="O18" s="97">
        <v>2961536.5</v>
      </c>
    </row>
    <row r="19" spans="1:15" s="1" customFormat="1" ht="15">
      <c r="A19" s="148" t="s">
        <v>87</v>
      </c>
      <c r="B19" s="96" t="s">
        <v>26</v>
      </c>
      <c r="C19" s="88"/>
      <c r="D19" s="89"/>
      <c r="E19" s="88"/>
      <c r="F19" s="91"/>
      <c r="G19" s="95">
        <v>0</v>
      </c>
      <c r="H19" s="91">
        <v>0</v>
      </c>
      <c r="I19" s="95">
        <v>0</v>
      </c>
      <c r="J19" s="97">
        <v>123747</v>
      </c>
      <c r="K19" s="91">
        <v>1</v>
      </c>
      <c r="L19" s="97">
        <v>2657821.7</v>
      </c>
      <c r="M19" s="97">
        <v>123747</v>
      </c>
      <c r="N19" s="91">
        <v>1</v>
      </c>
      <c r="O19" s="97">
        <v>2657821.7</v>
      </c>
    </row>
    <row r="20" spans="1:15" s="1" customFormat="1" ht="15">
      <c r="A20" s="148" t="s">
        <v>88</v>
      </c>
      <c r="B20" s="96" t="s">
        <v>65</v>
      </c>
      <c r="C20" s="88"/>
      <c r="D20" s="89"/>
      <c r="E20" s="88"/>
      <c r="F20" s="91"/>
      <c r="G20" s="95">
        <v>0</v>
      </c>
      <c r="H20" s="91">
        <v>0</v>
      </c>
      <c r="I20" s="95">
        <v>0</v>
      </c>
      <c r="J20" s="97">
        <v>31800</v>
      </c>
      <c r="K20" s="91">
        <v>1</v>
      </c>
      <c r="L20" s="97">
        <v>2539004.6</v>
      </c>
      <c r="M20" s="97">
        <v>31800</v>
      </c>
      <c r="N20" s="91">
        <v>1</v>
      </c>
      <c r="O20" s="97">
        <v>2539004.6</v>
      </c>
    </row>
    <row r="21" spans="1:15" s="1" customFormat="1" ht="15">
      <c r="A21" s="148" t="s">
        <v>89</v>
      </c>
      <c r="B21" s="96" t="s">
        <v>28</v>
      </c>
      <c r="C21" s="88"/>
      <c r="D21" s="89"/>
      <c r="E21" s="88"/>
      <c r="F21" s="91"/>
      <c r="G21" s="95">
        <v>0</v>
      </c>
      <c r="H21" s="91">
        <v>0</v>
      </c>
      <c r="I21" s="95">
        <v>0</v>
      </c>
      <c r="J21" s="97">
        <v>133866.7</v>
      </c>
      <c r="K21" s="91">
        <v>1</v>
      </c>
      <c r="L21" s="97">
        <v>2254224.2</v>
      </c>
      <c r="M21" s="97">
        <v>133866.7</v>
      </c>
      <c r="N21" s="91">
        <v>1</v>
      </c>
      <c r="O21" s="97">
        <v>2254224.2</v>
      </c>
    </row>
    <row r="22" spans="1:15" s="1" customFormat="1" ht="15">
      <c r="A22" s="148" t="s">
        <v>90</v>
      </c>
      <c r="B22" s="96" t="s">
        <v>19</v>
      </c>
      <c r="C22" s="88"/>
      <c r="D22" s="89"/>
      <c r="E22" s="88"/>
      <c r="F22" s="91"/>
      <c r="G22" s="95">
        <v>0</v>
      </c>
      <c r="H22" s="91">
        <v>0</v>
      </c>
      <c r="I22" s="95">
        <v>0</v>
      </c>
      <c r="J22" s="95">
        <v>0</v>
      </c>
      <c r="K22" s="91">
        <v>0</v>
      </c>
      <c r="L22" s="97">
        <v>2168101.8</v>
      </c>
      <c r="M22" s="95">
        <v>0</v>
      </c>
      <c r="N22" s="91">
        <v>0</v>
      </c>
      <c r="O22" s="97">
        <v>2168101.8</v>
      </c>
    </row>
    <row r="23" spans="1:15" s="1" customFormat="1" ht="15">
      <c r="A23" s="148" t="s">
        <v>91</v>
      </c>
      <c r="B23" s="96" t="s">
        <v>29</v>
      </c>
      <c r="C23" s="88"/>
      <c r="D23" s="89"/>
      <c r="E23" s="88"/>
      <c r="F23" s="91"/>
      <c r="G23" s="95">
        <v>0</v>
      </c>
      <c r="H23" s="91">
        <v>0</v>
      </c>
      <c r="I23" s="95">
        <v>0</v>
      </c>
      <c r="J23" s="95">
        <v>0</v>
      </c>
      <c r="K23" s="91">
        <v>0</v>
      </c>
      <c r="L23" s="97">
        <v>1943251.8</v>
      </c>
      <c r="M23" s="95">
        <v>0</v>
      </c>
      <c r="N23" s="91">
        <v>0</v>
      </c>
      <c r="O23" s="97">
        <v>1943251.8</v>
      </c>
    </row>
    <row r="24" spans="1:15" s="1" customFormat="1" ht="15">
      <c r="A24" s="148" t="s">
        <v>92</v>
      </c>
      <c r="B24" s="96" t="s">
        <v>32</v>
      </c>
      <c r="C24" s="88"/>
      <c r="D24" s="89"/>
      <c r="E24" s="90"/>
      <c r="F24" s="91"/>
      <c r="G24" s="97">
        <v>38392.3</v>
      </c>
      <c r="H24" s="91">
        <v>1</v>
      </c>
      <c r="I24" s="97">
        <v>612996.8</v>
      </c>
      <c r="J24" s="97">
        <v>32450</v>
      </c>
      <c r="K24" s="91">
        <v>1</v>
      </c>
      <c r="L24" s="97">
        <v>1227350.7</v>
      </c>
      <c r="M24" s="97">
        <v>70842.3</v>
      </c>
      <c r="N24" s="91">
        <v>1</v>
      </c>
      <c r="O24" s="97">
        <v>1840347.5</v>
      </c>
    </row>
    <row r="25" spans="1:15" s="1" customFormat="1" ht="15">
      <c r="A25" s="148" t="s">
        <v>93</v>
      </c>
      <c r="B25" s="96" t="s">
        <v>30</v>
      </c>
      <c r="C25" s="88"/>
      <c r="D25" s="89"/>
      <c r="E25" s="88"/>
      <c r="F25" s="91"/>
      <c r="G25" s="95">
        <v>0</v>
      </c>
      <c r="H25" s="91">
        <v>0</v>
      </c>
      <c r="I25" s="95">
        <v>0</v>
      </c>
      <c r="J25" s="97">
        <v>10190</v>
      </c>
      <c r="K25" s="91">
        <v>1</v>
      </c>
      <c r="L25" s="97">
        <v>1257214.3</v>
      </c>
      <c r="M25" s="97">
        <v>10190</v>
      </c>
      <c r="N25" s="91">
        <v>1</v>
      </c>
      <c r="O25" s="97">
        <v>1257214.3</v>
      </c>
    </row>
    <row r="26" spans="1:15" s="1" customFormat="1" ht="15">
      <c r="A26" s="148" t="s">
        <v>94</v>
      </c>
      <c r="B26" s="96" t="s">
        <v>38</v>
      </c>
      <c r="C26" s="88"/>
      <c r="D26" s="89"/>
      <c r="E26" s="88"/>
      <c r="F26" s="91"/>
      <c r="G26" s="95">
        <v>0</v>
      </c>
      <c r="H26" s="91">
        <v>0</v>
      </c>
      <c r="I26" s="95">
        <v>0</v>
      </c>
      <c r="J26" s="95">
        <v>0</v>
      </c>
      <c r="K26" s="91">
        <v>0</v>
      </c>
      <c r="L26" s="97">
        <v>997679.5</v>
      </c>
      <c r="M26" s="95">
        <v>0</v>
      </c>
      <c r="N26" s="91">
        <v>0</v>
      </c>
      <c r="O26" s="97">
        <v>997679.5</v>
      </c>
    </row>
    <row r="27" spans="1:15" s="1" customFormat="1" ht="15">
      <c r="A27" s="148" t="s">
        <v>95</v>
      </c>
      <c r="B27" s="96" t="s">
        <v>27</v>
      </c>
      <c r="C27" s="88"/>
      <c r="D27" s="89"/>
      <c r="E27" s="88"/>
      <c r="F27" s="91"/>
      <c r="G27" s="95">
        <v>0</v>
      </c>
      <c r="H27" s="91">
        <v>0</v>
      </c>
      <c r="I27" s="95">
        <v>0</v>
      </c>
      <c r="J27" s="97">
        <v>2000</v>
      </c>
      <c r="K27" s="91">
        <v>1</v>
      </c>
      <c r="L27" s="97">
        <v>931373.1</v>
      </c>
      <c r="M27" s="97">
        <v>2000</v>
      </c>
      <c r="N27" s="91">
        <v>1</v>
      </c>
      <c r="O27" s="97">
        <v>931373.1</v>
      </c>
    </row>
    <row r="28" spans="1:15" s="1" customFormat="1" ht="15">
      <c r="A28" s="148" t="s">
        <v>96</v>
      </c>
      <c r="B28" s="96" t="s">
        <v>31</v>
      </c>
      <c r="C28" s="88"/>
      <c r="D28" s="89"/>
      <c r="E28" s="88"/>
      <c r="F28" s="91"/>
      <c r="G28" s="95">
        <v>0</v>
      </c>
      <c r="H28" s="91">
        <v>0</v>
      </c>
      <c r="I28" s="95">
        <v>0</v>
      </c>
      <c r="J28" s="97">
        <v>25933.2</v>
      </c>
      <c r="K28" s="91">
        <v>1</v>
      </c>
      <c r="L28" s="97">
        <v>905872.9</v>
      </c>
      <c r="M28" s="97">
        <v>25933.2</v>
      </c>
      <c r="N28" s="91">
        <v>1</v>
      </c>
      <c r="O28" s="97">
        <v>905872.9</v>
      </c>
    </row>
    <row r="29" spans="1:15" s="1" customFormat="1" ht="15">
      <c r="A29" s="148" t="s">
        <v>97</v>
      </c>
      <c r="B29" s="96" t="s">
        <v>67</v>
      </c>
      <c r="C29" s="88"/>
      <c r="D29" s="89"/>
      <c r="E29" s="88"/>
      <c r="F29" s="91"/>
      <c r="G29" s="95">
        <v>0</v>
      </c>
      <c r="H29" s="91">
        <v>0</v>
      </c>
      <c r="I29" s="95">
        <v>0</v>
      </c>
      <c r="J29" s="97">
        <v>13937.2</v>
      </c>
      <c r="K29" s="91">
        <v>1</v>
      </c>
      <c r="L29" s="97">
        <v>788603.9</v>
      </c>
      <c r="M29" s="97">
        <v>13937.2</v>
      </c>
      <c r="N29" s="91">
        <v>1</v>
      </c>
      <c r="O29" s="97">
        <v>788603.9</v>
      </c>
    </row>
    <row r="30" spans="1:15" s="1" customFormat="1" ht="15">
      <c r="A30" s="148" t="s">
        <v>98</v>
      </c>
      <c r="B30" s="96" t="s">
        <v>66</v>
      </c>
      <c r="C30" s="88"/>
      <c r="D30" s="89"/>
      <c r="E30" s="88"/>
      <c r="F30" s="91"/>
      <c r="G30" s="95">
        <v>0</v>
      </c>
      <c r="H30" s="91">
        <v>0</v>
      </c>
      <c r="I30" s="95">
        <v>0</v>
      </c>
      <c r="J30" s="97">
        <v>122281.4</v>
      </c>
      <c r="K30" s="91">
        <v>1</v>
      </c>
      <c r="L30" s="97">
        <v>750205.3</v>
      </c>
      <c r="M30" s="97">
        <v>122281.4</v>
      </c>
      <c r="N30" s="91">
        <v>1</v>
      </c>
      <c r="O30" s="97">
        <v>750205.3</v>
      </c>
    </row>
    <row r="31" spans="1:15" s="1" customFormat="1" ht="15">
      <c r="A31" s="148" t="s">
        <v>99</v>
      </c>
      <c r="B31" s="96" t="s">
        <v>69</v>
      </c>
      <c r="C31" s="88"/>
      <c r="D31" s="89"/>
      <c r="E31" s="90"/>
      <c r="F31" s="91"/>
      <c r="G31" s="95">
        <v>0</v>
      </c>
      <c r="H31" s="91">
        <v>0</v>
      </c>
      <c r="I31" s="97">
        <v>9898.2</v>
      </c>
      <c r="J31" s="95">
        <v>0</v>
      </c>
      <c r="K31" s="91">
        <v>0</v>
      </c>
      <c r="L31" s="97">
        <v>576254</v>
      </c>
      <c r="M31" s="95">
        <v>0</v>
      </c>
      <c r="N31" s="91">
        <v>0</v>
      </c>
      <c r="O31" s="97">
        <v>586152.2</v>
      </c>
    </row>
    <row r="32" spans="1:15" s="1" customFormat="1" ht="15">
      <c r="A32" s="148" t="s">
        <v>100</v>
      </c>
      <c r="B32" s="96" t="s">
        <v>228</v>
      </c>
      <c r="C32" s="88"/>
      <c r="D32" s="89"/>
      <c r="E32" s="88"/>
      <c r="F32" s="91"/>
      <c r="G32" s="95">
        <v>0</v>
      </c>
      <c r="H32" s="91">
        <v>0</v>
      </c>
      <c r="I32" s="95">
        <v>0</v>
      </c>
      <c r="J32" s="95">
        <v>400.9</v>
      </c>
      <c r="K32" s="91">
        <v>1</v>
      </c>
      <c r="L32" s="97">
        <v>575626.7</v>
      </c>
      <c r="M32" s="95">
        <v>400.9</v>
      </c>
      <c r="N32" s="91">
        <v>1</v>
      </c>
      <c r="O32" s="97">
        <v>575626.7</v>
      </c>
    </row>
    <row r="33" spans="1:15" s="1" customFormat="1" ht="15">
      <c r="A33" s="148" t="s">
        <v>101</v>
      </c>
      <c r="B33" s="96" t="s">
        <v>37</v>
      </c>
      <c r="C33" s="88"/>
      <c r="D33" s="89"/>
      <c r="E33" s="90"/>
      <c r="F33" s="91"/>
      <c r="G33" s="95">
        <v>0</v>
      </c>
      <c r="H33" s="91">
        <v>0</v>
      </c>
      <c r="I33" s="97">
        <v>9415.6</v>
      </c>
      <c r="J33" s="95">
        <v>0</v>
      </c>
      <c r="K33" s="91">
        <v>0</v>
      </c>
      <c r="L33" s="97">
        <v>562504.1</v>
      </c>
      <c r="M33" s="95">
        <v>0</v>
      </c>
      <c r="N33" s="91">
        <v>0</v>
      </c>
      <c r="O33" s="97">
        <v>571919.8</v>
      </c>
    </row>
    <row r="34" spans="1:15" s="1" customFormat="1" ht="15">
      <c r="A34" s="148" t="s">
        <v>102</v>
      </c>
      <c r="B34" s="96" t="s">
        <v>35</v>
      </c>
      <c r="C34" s="88"/>
      <c r="D34" s="89"/>
      <c r="E34" s="88"/>
      <c r="F34" s="91"/>
      <c r="G34" s="95">
        <v>0</v>
      </c>
      <c r="H34" s="91">
        <v>0</v>
      </c>
      <c r="I34" s="95">
        <v>0</v>
      </c>
      <c r="J34" s="95">
        <v>0</v>
      </c>
      <c r="K34" s="91">
        <v>0</v>
      </c>
      <c r="L34" s="97">
        <v>509089</v>
      </c>
      <c r="M34" s="95">
        <v>0</v>
      </c>
      <c r="N34" s="91">
        <v>0</v>
      </c>
      <c r="O34" s="97">
        <v>509089</v>
      </c>
    </row>
    <row r="35" spans="1:15" s="1" customFormat="1" ht="15">
      <c r="A35" s="148" t="s">
        <v>103</v>
      </c>
      <c r="B35" s="96" t="s">
        <v>33</v>
      </c>
      <c r="C35" s="88"/>
      <c r="D35" s="89"/>
      <c r="E35" s="88"/>
      <c r="F35" s="91"/>
      <c r="G35" s="95">
        <v>0</v>
      </c>
      <c r="H35" s="91">
        <v>0</v>
      </c>
      <c r="I35" s="95">
        <v>0</v>
      </c>
      <c r="J35" s="97">
        <v>40845</v>
      </c>
      <c r="K35" s="91">
        <v>1</v>
      </c>
      <c r="L35" s="97">
        <v>435065.4</v>
      </c>
      <c r="M35" s="97">
        <v>40845</v>
      </c>
      <c r="N35" s="91">
        <v>1</v>
      </c>
      <c r="O35" s="97">
        <v>435065.4</v>
      </c>
    </row>
    <row r="36" spans="1:15" s="1" customFormat="1" ht="16.5" customHeight="1">
      <c r="A36" s="148" t="s">
        <v>104</v>
      </c>
      <c r="B36" s="96" t="s">
        <v>39</v>
      </c>
      <c r="C36" s="88"/>
      <c r="D36" s="89"/>
      <c r="E36" s="88"/>
      <c r="F36" s="91"/>
      <c r="G36" s="95">
        <v>0</v>
      </c>
      <c r="H36" s="91">
        <v>0</v>
      </c>
      <c r="I36" s="95">
        <v>0</v>
      </c>
      <c r="J36" s="95">
        <v>0</v>
      </c>
      <c r="K36" s="91">
        <v>0</v>
      </c>
      <c r="L36" s="97">
        <v>375459.4</v>
      </c>
      <c r="M36" s="95">
        <v>0</v>
      </c>
      <c r="N36" s="91">
        <v>0</v>
      </c>
      <c r="O36" s="97">
        <v>375459.4</v>
      </c>
    </row>
    <row r="37" spans="1:15" s="1" customFormat="1" ht="15">
      <c r="A37" s="148" t="s">
        <v>105</v>
      </c>
      <c r="B37" s="96" t="s">
        <v>36</v>
      </c>
      <c r="C37" s="88"/>
      <c r="D37" s="89"/>
      <c r="E37" s="88"/>
      <c r="F37" s="91"/>
      <c r="G37" s="95">
        <v>0</v>
      </c>
      <c r="H37" s="91">
        <v>0</v>
      </c>
      <c r="I37" s="95">
        <v>0</v>
      </c>
      <c r="J37" s="97">
        <v>8000</v>
      </c>
      <c r="K37" s="91">
        <v>1</v>
      </c>
      <c r="L37" s="97">
        <v>346815.8</v>
      </c>
      <c r="M37" s="97">
        <v>8000</v>
      </c>
      <c r="N37" s="91">
        <v>1</v>
      </c>
      <c r="O37" s="97">
        <v>346815.8</v>
      </c>
    </row>
    <row r="38" spans="1:15" s="1" customFormat="1" ht="15">
      <c r="A38" s="148" t="s">
        <v>106</v>
      </c>
      <c r="B38" s="96" t="s">
        <v>229</v>
      </c>
      <c r="C38" s="88"/>
      <c r="D38" s="89"/>
      <c r="E38" s="88"/>
      <c r="F38" s="91"/>
      <c r="G38" s="95">
        <v>0</v>
      </c>
      <c r="H38" s="91">
        <v>0</v>
      </c>
      <c r="I38" s="95">
        <v>0</v>
      </c>
      <c r="J38" s="97">
        <v>334131.5</v>
      </c>
      <c r="K38" s="91">
        <v>1</v>
      </c>
      <c r="L38" s="97">
        <v>334131.5</v>
      </c>
      <c r="M38" s="97">
        <v>334131.5</v>
      </c>
      <c r="N38" s="91">
        <v>1</v>
      </c>
      <c r="O38" s="97">
        <v>334131.5</v>
      </c>
    </row>
    <row r="39" spans="1:15" s="1" customFormat="1" ht="15">
      <c r="A39" s="148" t="s">
        <v>107</v>
      </c>
      <c r="B39" s="96" t="s">
        <v>41</v>
      </c>
      <c r="C39" s="88"/>
      <c r="D39" s="89"/>
      <c r="E39" s="88"/>
      <c r="F39" s="91"/>
      <c r="G39" s="95">
        <v>0</v>
      </c>
      <c r="H39" s="91">
        <v>0</v>
      </c>
      <c r="I39" s="95">
        <v>0</v>
      </c>
      <c r="J39" s="97">
        <v>18448</v>
      </c>
      <c r="K39" s="91">
        <v>1</v>
      </c>
      <c r="L39" s="97">
        <v>234827.4</v>
      </c>
      <c r="M39" s="97">
        <v>18448</v>
      </c>
      <c r="N39" s="91">
        <v>1</v>
      </c>
      <c r="O39" s="97">
        <v>234827.4</v>
      </c>
    </row>
    <row r="40" spans="1:15" s="1" customFormat="1" ht="15">
      <c r="A40" s="148" t="s">
        <v>108</v>
      </c>
      <c r="B40" s="96" t="s">
        <v>43</v>
      </c>
      <c r="C40" s="88"/>
      <c r="D40" s="89"/>
      <c r="E40" s="90"/>
      <c r="F40" s="91"/>
      <c r="G40" s="95">
        <v>0</v>
      </c>
      <c r="H40" s="91">
        <v>0</v>
      </c>
      <c r="I40" s="95">
        <v>0</v>
      </c>
      <c r="J40" s="97">
        <v>42330</v>
      </c>
      <c r="K40" s="91">
        <v>1</v>
      </c>
      <c r="L40" s="97">
        <v>147102.1</v>
      </c>
      <c r="M40" s="97">
        <v>42330</v>
      </c>
      <c r="N40" s="91">
        <v>1</v>
      </c>
      <c r="O40" s="97">
        <v>147102.1</v>
      </c>
    </row>
    <row r="41" spans="1:15" s="1" customFormat="1" ht="15">
      <c r="A41" s="148" t="s">
        <v>109</v>
      </c>
      <c r="B41" s="96" t="s">
        <v>34</v>
      </c>
      <c r="C41" s="88"/>
      <c r="D41" s="89"/>
      <c r="E41" s="90"/>
      <c r="F41" s="91"/>
      <c r="G41" s="95">
        <v>0</v>
      </c>
      <c r="H41" s="91">
        <v>0</v>
      </c>
      <c r="I41" s="95">
        <v>0</v>
      </c>
      <c r="J41" s="95">
        <v>0</v>
      </c>
      <c r="K41" s="91">
        <v>0</v>
      </c>
      <c r="L41" s="97">
        <v>138425.5</v>
      </c>
      <c r="M41" s="95">
        <v>0</v>
      </c>
      <c r="N41" s="91">
        <v>0</v>
      </c>
      <c r="O41" s="97">
        <v>138425.5</v>
      </c>
    </row>
    <row r="42" spans="1:15" s="1" customFormat="1" ht="15">
      <c r="A42" s="148" t="s">
        <v>110</v>
      </c>
      <c r="B42" s="96" t="s">
        <v>40</v>
      </c>
      <c r="C42" s="88"/>
      <c r="D42" s="89"/>
      <c r="E42" s="88"/>
      <c r="F42" s="91"/>
      <c r="G42" s="95">
        <v>0</v>
      </c>
      <c r="H42" s="91">
        <v>0</v>
      </c>
      <c r="I42" s="97">
        <v>86766.8</v>
      </c>
      <c r="J42" s="95">
        <v>0</v>
      </c>
      <c r="K42" s="91">
        <v>0</v>
      </c>
      <c r="L42" s="97">
        <v>40679.1</v>
      </c>
      <c r="M42" s="95">
        <v>0</v>
      </c>
      <c r="N42" s="91">
        <v>0</v>
      </c>
      <c r="O42" s="97">
        <v>127445.9</v>
      </c>
    </row>
    <row r="43" spans="1:15" s="1" customFormat="1" ht="15">
      <c r="A43" s="148" t="s">
        <v>111</v>
      </c>
      <c r="B43" s="96" t="s">
        <v>70</v>
      </c>
      <c r="C43" s="88"/>
      <c r="D43" s="89"/>
      <c r="E43" s="90"/>
      <c r="F43" s="91"/>
      <c r="G43" s="95">
        <v>0</v>
      </c>
      <c r="H43" s="91">
        <v>0</v>
      </c>
      <c r="I43" s="97">
        <v>36000</v>
      </c>
      <c r="J43" s="95">
        <v>0</v>
      </c>
      <c r="K43" s="91">
        <v>0</v>
      </c>
      <c r="L43" s="97">
        <v>84000</v>
      </c>
      <c r="M43" s="95">
        <v>0</v>
      </c>
      <c r="N43" s="91">
        <v>0</v>
      </c>
      <c r="O43" s="97">
        <v>120000</v>
      </c>
    </row>
    <row r="44" spans="1:15" s="1" customFormat="1" ht="15">
      <c r="A44" s="148" t="s">
        <v>112</v>
      </c>
      <c r="B44" s="96" t="s">
        <v>219</v>
      </c>
      <c r="C44" s="88"/>
      <c r="D44" s="89"/>
      <c r="E44" s="88"/>
      <c r="F44" s="91"/>
      <c r="G44" s="95">
        <v>0</v>
      </c>
      <c r="H44" s="91">
        <v>0</v>
      </c>
      <c r="I44" s="97">
        <v>86400</v>
      </c>
      <c r="J44" s="95">
        <v>0</v>
      </c>
      <c r="K44" s="91">
        <v>0</v>
      </c>
      <c r="L44" s="95">
        <v>0</v>
      </c>
      <c r="M44" s="95">
        <v>0</v>
      </c>
      <c r="N44" s="91">
        <v>0</v>
      </c>
      <c r="O44" s="97">
        <v>86400</v>
      </c>
    </row>
    <row r="45" spans="1:15" s="1" customFormat="1" ht="15">
      <c r="A45" s="148" t="s">
        <v>113</v>
      </c>
      <c r="B45" s="96" t="s">
        <v>72</v>
      </c>
      <c r="C45" s="88"/>
      <c r="D45" s="89"/>
      <c r="E45" s="88"/>
      <c r="F45" s="91"/>
      <c r="G45" s="95">
        <v>0</v>
      </c>
      <c r="H45" s="91">
        <v>0</v>
      </c>
      <c r="I45" s="95">
        <v>0</v>
      </c>
      <c r="J45" s="95">
        <v>0</v>
      </c>
      <c r="K45" s="91">
        <v>0</v>
      </c>
      <c r="L45" s="97">
        <v>46968.2</v>
      </c>
      <c r="M45" s="95">
        <v>0</v>
      </c>
      <c r="N45" s="91">
        <v>0</v>
      </c>
      <c r="O45" s="97">
        <v>46968.2</v>
      </c>
    </row>
    <row r="46" spans="1:15" s="1" customFormat="1" ht="15">
      <c r="A46" s="148" t="s">
        <v>114</v>
      </c>
      <c r="B46" s="96" t="s">
        <v>220</v>
      </c>
      <c r="C46" s="88"/>
      <c r="D46" s="89"/>
      <c r="E46" s="88"/>
      <c r="F46" s="91"/>
      <c r="G46" s="95">
        <v>0</v>
      </c>
      <c r="H46" s="91">
        <v>0</v>
      </c>
      <c r="I46" s="95">
        <v>0</v>
      </c>
      <c r="J46" s="95">
        <v>0</v>
      </c>
      <c r="K46" s="91">
        <v>0</v>
      </c>
      <c r="L46" s="97">
        <v>33000</v>
      </c>
      <c r="M46" s="95">
        <v>0</v>
      </c>
      <c r="N46" s="91">
        <v>0</v>
      </c>
      <c r="O46" s="97">
        <v>33000</v>
      </c>
    </row>
    <row r="47" spans="1:15" s="1" customFormat="1" ht="15">
      <c r="A47" s="148" t="s">
        <v>115</v>
      </c>
      <c r="B47" s="96" t="s">
        <v>47</v>
      </c>
      <c r="C47" s="88"/>
      <c r="D47" s="89"/>
      <c r="E47" s="90"/>
      <c r="F47" s="91"/>
      <c r="G47" s="95">
        <v>0</v>
      </c>
      <c r="H47" s="91">
        <v>0</v>
      </c>
      <c r="I47" s="95">
        <v>0</v>
      </c>
      <c r="J47" s="95">
        <v>0</v>
      </c>
      <c r="K47" s="91">
        <v>0</v>
      </c>
      <c r="L47" s="97">
        <v>32785</v>
      </c>
      <c r="M47" s="95">
        <v>0</v>
      </c>
      <c r="N47" s="91">
        <v>0</v>
      </c>
      <c r="O47" s="97">
        <v>32785</v>
      </c>
    </row>
    <row r="48" spans="1:15" s="1" customFormat="1" ht="15">
      <c r="A48" s="148" t="s">
        <v>116</v>
      </c>
      <c r="B48" s="96" t="s">
        <v>50</v>
      </c>
      <c r="C48" s="88"/>
      <c r="D48" s="89"/>
      <c r="E48" s="88"/>
      <c r="F48" s="91"/>
      <c r="G48" s="95">
        <v>0</v>
      </c>
      <c r="H48" s="91">
        <v>0</v>
      </c>
      <c r="I48" s="97">
        <v>20221</v>
      </c>
      <c r="J48" s="95">
        <v>0</v>
      </c>
      <c r="K48" s="91">
        <v>0</v>
      </c>
      <c r="L48" s="95">
        <v>0</v>
      </c>
      <c r="M48" s="95">
        <v>0</v>
      </c>
      <c r="N48" s="91">
        <v>0</v>
      </c>
      <c r="O48" s="97">
        <v>20221</v>
      </c>
    </row>
    <row r="49" spans="1:15" s="1" customFormat="1" ht="15">
      <c r="A49" s="148" t="s">
        <v>117</v>
      </c>
      <c r="B49" s="96" t="s">
        <v>73</v>
      </c>
      <c r="C49" s="88"/>
      <c r="D49" s="89"/>
      <c r="E49" s="88"/>
      <c r="F49" s="91"/>
      <c r="G49" s="95">
        <v>0</v>
      </c>
      <c r="H49" s="91">
        <v>0</v>
      </c>
      <c r="I49" s="95">
        <v>0</v>
      </c>
      <c r="J49" s="95">
        <v>0</v>
      </c>
      <c r="K49" s="91">
        <v>0</v>
      </c>
      <c r="L49" s="97">
        <v>15499.5</v>
      </c>
      <c r="M49" s="95">
        <v>0</v>
      </c>
      <c r="N49" s="91">
        <v>0</v>
      </c>
      <c r="O49" s="97">
        <v>15499.5</v>
      </c>
    </row>
    <row r="50" spans="1:15" s="1" customFormat="1" ht="15">
      <c r="A50" s="148" t="s">
        <v>118</v>
      </c>
      <c r="B50" s="96" t="s">
        <v>44</v>
      </c>
      <c r="C50" s="88"/>
      <c r="D50" s="89"/>
      <c r="E50" s="88"/>
      <c r="F50" s="91"/>
      <c r="G50" s="95">
        <v>0</v>
      </c>
      <c r="H50" s="91">
        <v>0</v>
      </c>
      <c r="I50" s="95">
        <v>0</v>
      </c>
      <c r="J50" s="97">
        <v>11300</v>
      </c>
      <c r="K50" s="91">
        <v>1</v>
      </c>
      <c r="L50" s="97">
        <v>12534.8</v>
      </c>
      <c r="M50" s="97">
        <v>11300</v>
      </c>
      <c r="N50" s="91">
        <v>1</v>
      </c>
      <c r="O50" s="97">
        <v>12534.8</v>
      </c>
    </row>
    <row r="51" spans="1:15" s="1" customFormat="1" ht="15">
      <c r="A51" s="148" t="s">
        <v>211</v>
      </c>
      <c r="B51" s="96" t="s">
        <v>230</v>
      </c>
      <c r="C51" s="88"/>
      <c r="D51" s="89"/>
      <c r="E51" s="88"/>
      <c r="F51" s="91"/>
      <c r="G51" s="97">
        <v>11634</v>
      </c>
      <c r="H51" s="91">
        <v>1</v>
      </c>
      <c r="I51" s="97">
        <v>11634</v>
      </c>
      <c r="J51" s="95">
        <v>0</v>
      </c>
      <c r="K51" s="91">
        <v>0</v>
      </c>
      <c r="L51" s="95">
        <v>0</v>
      </c>
      <c r="M51" s="97">
        <v>11634</v>
      </c>
      <c r="N51" s="91">
        <v>1</v>
      </c>
      <c r="O51" s="97">
        <v>11634</v>
      </c>
    </row>
    <row r="52" spans="1:15" s="1" customFormat="1" ht="15">
      <c r="A52" s="148" t="s">
        <v>213</v>
      </c>
      <c r="B52" s="96" t="s">
        <v>71</v>
      </c>
      <c r="C52" s="88"/>
      <c r="D52" s="89"/>
      <c r="E52" s="88"/>
      <c r="F52" s="91"/>
      <c r="G52" s="95">
        <v>0</v>
      </c>
      <c r="H52" s="91">
        <v>0</v>
      </c>
      <c r="I52" s="95">
        <v>0</v>
      </c>
      <c r="J52" s="95">
        <v>0</v>
      </c>
      <c r="K52" s="91">
        <v>0</v>
      </c>
      <c r="L52" s="97">
        <v>10500</v>
      </c>
      <c r="M52" s="95">
        <v>0</v>
      </c>
      <c r="N52" s="91">
        <v>0</v>
      </c>
      <c r="O52" s="97">
        <v>10500</v>
      </c>
    </row>
    <row r="53" spans="1:15" s="1" customFormat="1" ht="15">
      <c r="A53" s="148" t="s">
        <v>215</v>
      </c>
      <c r="B53" s="96" t="s">
        <v>46</v>
      </c>
      <c r="C53" s="88"/>
      <c r="D53" s="89"/>
      <c r="E53" s="88"/>
      <c r="F53" s="91"/>
      <c r="G53" s="95">
        <v>0</v>
      </c>
      <c r="H53" s="91">
        <v>0</v>
      </c>
      <c r="I53" s="95">
        <v>0</v>
      </c>
      <c r="J53" s="97">
        <v>1320</v>
      </c>
      <c r="K53" s="91">
        <v>1</v>
      </c>
      <c r="L53" s="97">
        <v>9660</v>
      </c>
      <c r="M53" s="97">
        <v>1320</v>
      </c>
      <c r="N53" s="91">
        <v>1</v>
      </c>
      <c r="O53" s="97">
        <v>9660</v>
      </c>
    </row>
    <row r="54" spans="1:15" s="1" customFormat="1" ht="15">
      <c r="A54" s="148" t="s">
        <v>221</v>
      </c>
      <c r="B54" s="96" t="s">
        <v>48</v>
      </c>
      <c r="C54" s="88"/>
      <c r="D54" s="89"/>
      <c r="E54" s="88"/>
      <c r="F54" s="91"/>
      <c r="G54" s="95">
        <v>0</v>
      </c>
      <c r="H54" s="91">
        <v>0</v>
      </c>
      <c r="I54" s="95">
        <v>0</v>
      </c>
      <c r="J54" s="95">
        <v>0</v>
      </c>
      <c r="K54" s="91">
        <v>0</v>
      </c>
      <c r="L54" s="97">
        <v>3100</v>
      </c>
      <c r="M54" s="95">
        <v>0</v>
      </c>
      <c r="N54" s="91">
        <v>0</v>
      </c>
      <c r="O54" s="97">
        <v>3100</v>
      </c>
    </row>
    <row r="55" spans="1:15" s="1" customFormat="1" ht="15">
      <c r="A55" s="148" t="s">
        <v>222</v>
      </c>
      <c r="B55" s="96" t="s">
        <v>212</v>
      </c>
      <c r="C55" s="88"/>
      <c r="D55" s="89"/>
      <c r="E55" s="88"/>
      <c r="F55" s="91"/>
      <c r="G55" s="95">
        <v>0</v>
      </c>
      <c r="H55" s="91">
        <v>0</v>
      </c>
      <c r="I55" s="95">
        <v>0</v>
      </c>
      <c r="J55" s="95">
        <v>0</v>
      </c>
      <c r="K55" s="91">
        <v>0</v>
      </c>
      <c r="L55" s="97">
        <v>1120</v>
      </c>
      <c r="M55" s="95">
        <v>0</v>
      </c>
      <c r="N55" s="91">
        <v>0</v>
      </c>
      <c r="O55" s="97">
        <v>1120</v>
      </c>
    </row>
    <row r="56" spans="1:15" s="1" customFormat="1" ht="15">
      <c r="A56" s="148" t="s">
        <v>231</v>
      </c>
      <c r="B56" s="96" t="s">
        <v>214</v>
      </c>
      <c r="C56" s="83"/>
      <c r="D56" s="84"/>
      <c r="E56" s="83"/>
      <c r="F56" s="85"/>
      <c r="G56" s="95">
        <v>0</v>
      </c>
      <c r="H56" s="91">
        <v>0</v>
      </c>
      <c r="I56" s="95">
        <v>0</v>
      </c>
      <c r="J56" s="95">
        <v>0</v>
      </c>
      <c r="K56" s="91">
        <v>0</v>
      </c>
      <c r="L56" s="95">
        <v>598.9</v>
      </c>
      <c r="M56" s="95">
        <v>0</v>
      </c>
      <c r="N56" s="91">
        <v>0</v>
      </c>
      <c r="O56" s="95">
        <v>598.9</v>
      </c>
    </row>
    <row r="57" spans="1:15" s="1" customFormat="1" ht="15">
      <c r="A57" s="148" t="s">
        <v>232</v>
      </c>
      <c r="B57" s="96" t="s">
        <v>216</v>
      </c>
      <c r="C57" s="90"/>
      <c r="D57" s="89"/>
      <c r="E57" s="90"/>
      <c r="F57" s="91"/>
      <c r="G57" s="95">
        <v>0</v>
      </c>
      <c r="H57" s="91">
        <v>0</v>
      </c>
      <c r="I57" s="95">
        <v>0</v>
      </c>
      <c r="J57" s="95">
        <v>0</v>
      </c>
      <c r="K57" s="91">
        <v>0</v>
      </c>
      <c r="L57" s="95">
        <v>390</v>
      </c>
      <c r="M57" s="95">
        <v>0</v>
      </c>
      <c r="N57" s="91">
        <v>0</v>
      </c>
      <c r="O57" s="95">
        <v>390</v>
      </c>
    </row>
    <row r="58" spans="1:15" s="1" customFormat="1" ht="15">
      <c r="A58" s="147">
        <v>2</v>
      </c>
      <c r="B58" s="94" t="s">
        <v>52</v>
      </c>
      <c r="C58" s="99">
        <v>43267964.5</v>
      </c>
      <c r="D58" s="89">
        <v>3.1169</v>
      </c>
      <c r="E58" s="99">
        <v>505417481.2</v>
      </c>
      <c r="F58" s="89">
        <v>0.5376</v>
      </c>
      <c r="G58" s="83">
        <v>10902410</v>
      </c>
      <c r="H58" s="84">
        <v>1.256</v>
      </c>
      <c r="I58" s="83">
        <v>130785567.7</v>
      </c>
      <c r="J58" s="83">
        <v>3859331.4</v>
      </c>
      <c r="K58" s="84">
        <v>7.824</v>
      </c>
      <c r="L58" s="83">
        <v>38062615.5</v>
      </c>
      <c r="M58" s="83">
        <v>14761741.5</v>
      </c>
      <c r="N58" s="84">
        <v>1.801</v>
      </c>
      <c r="O58" s="83">
        <v>168848183.2</v>
      </c>
    </row>
    <row r="59" spans="1:15" s="1" customFormat="1" ht="15">
      <c r="A59" s="148" t="s">
        <v>119</v>
      </c>
      <c r="B59" s="96" t="s">
        <v>16</v>
      </c>
      <c r="C59" s="88"/>
      <c r="D59" s="89"/>
      <c r="E59" s="90"/>
      <c r="F59" s="91"/>
      <c r="G59" s="97">
        <v>8235523.2</v>
      </c>
      <c r="H59" s="91">
        <v>0.728</v>
      </c>
      <c r="I59" s="97">
        <v>68647825.4</v>
      </c>
      <c r="J59" s="97">
        <v>3716767.6</v>
      </c>
      <c r="K59" s="91">
        <v>7.498</v>
      </c>
      <c r="L59" s="97">
        <v>32825088.6</v>
      </c>
      <c r="M59" s="97">
        <v>11952290.8</v>
      </c>
      <c r="N59" s="91">
        <v>1.297</v>
      </c>
      <c r="O59" s="97">
        <v>101472913.9</v>
      </c>
    </row>
    <row r="60" spans="1:15" s="1" customFormat="1" ht="15">
      <c r="A60" s="148" t="s">
        <v>120</v>
      </c>
      <c r="B60" s="96" t="s">
        <v>233</v>
      </c>
      <c r="C60" s="88"/>
      <c r="D60" s="89"/>
      <c r="E60" s="88"/>
      <c r="F60" s="91"/>
      <c r="G60" s="97">
        <v>2659680.4</v>
      </c>
      <c r="H60" s="91">
        <v>37.82</v>
      </c>
      <c r="I60" s="97">
        <v>61628224.1</v>
      </c>
      <c r="J60" s="95">
        <v>0</v>
      </c>
      <c r="K60" s="91">
        <v>0</v>
      </c>
      <c r="L60" s="95">
        <v>0</v>
      </c>
      <c r="M60" s="97">
        <v>2659680.4</v>
      </c>
      <c r="N60" s="91">
        <v>37.82</v>
      </c>
      <c r="O60" s="97">
        <v>61628224.1</v>
      </c>
    </row>
    <row r="61" spans="1:15" s="1" customFormat="1" ht="15">
      <c r="A61" s="148" t="s">
        <v>121</v>
      </c>
      <c r="B61" s="96" t="s">
        <v>18</v>
      </c>
      <c r="C61" s="88"/>
      <c r="D61" s="89"/>
      <c r="E61" s="88"/>
      <c r="F61" s="91"/>
      <c r="G61" s="97">
        <v>6588.4</v>
      </c>
      <c r="H61" s="91">
        <v>1</v>
      </c>
      <c r="I61" s="97">
        <v>471984.1</v>
      </c>
      <c r="J61" s="97">
        <v>112703.7</v>
      </c>
      <c r="K61" s="91">
        <v>1</v>
      </c>
      <c r="L61" s="97">
        <v>2063598.4</v>
      </c>
      <c r="M61" s="97">
        <v>119292.1</v>
      </c>
      <c r="N61" s="91">
        <v>1</v>
      </c>
      <c r="O61" s="97">
        <v>2535582.5</v>
      </c>
    </row>
    <row r="62" spans="1:15" s="1" customFormat="1" ht="15">
      <c r="A62" s="148" t="s">
        <v>122</v>
      </c>
      <c r="B62" s="96" t="s">
        <v>64</v>
      </c>
      <c r="C62" s="88"/>
      <c r="D62" s="89"/>
      <c r="E62" s="88"/>
      <c r="F62" s="91"/>
      <c r="G62" s="95">
        <v>0</v>
      </c>
      <c r="H62" s="91">
        <v>0</v>
      </c>
      <c r="I62" s="95">
        <v>0</v>
      </c>
      <c r="J62" s="95">
        <v>0</v>
      </c>
      <c r="K62" s="91">
        <v>0</v>
      </c>
      <c r="L62" s="97">
        <v>1909562.5</v>
      </c>
      <c r="M62" s="95">
        <v>0</v>
      </c>
      <c r="N62" s="91">
        <v>0</v>
      </c>
      <c r="O62" s="97">
        <v>1909562.5</v>
      </c>
    </row>
    <row r="63" spans="1:15" s="1" customFormat="1" ht="15">
      <c r="A63" s="148" t="s">
        <v>123</v>
      </c>
      <c r="B63" s="96" t="s">
        <v>17</v>
      </c>
      <c r="C63" s="88"/>
      <c r="D63" s="89"/>
      <c r="E63" s="88"/>
      <c r="F63" s="91"/>
      <c r="G63" s="95">
        <v>0</v>
      </c>
      <c r="H63" s="91">
        <v>0</v>
      </c>
      <c r="I63" s="95">
        <v>0</v>
      </c>
      <c r="J63" s="97">
        <v>12300</v>
      </c>
      <c r="K63" s="91">
        <v>1</v>
      </c>
      <c r="L63" s="97">
        <v>426146.6</v>
      </c>
      <c r="M63" s="97">
        <v>12300</v>
      </c>
      <c r="N63" s="91">
        <v>1</v>
      </c>
      <c r="O63" s="97">
        <v>426146.6</v>
      </c>
    </row>
    <row r="64" spans="1:15" s="1" customFormat="1" ht="15">
      <c r="A64" s="148" t="s">
        <v>124</v>
      </c>
      <c r="B64" s="96" t="s">
        <v>23</v>
      </c>
      <c r="C64" s="88"/>
      <c r="D64" s="89"/>
      <c r="E64" s="88"/>
      <c r="F64" s="91"/>
      <c r="G64" s="95">
        <v>0</v>
      </c>
      <c r="H64" s="91">
        <v>0</v>
      </c>
      <c r="I64" s="95">
        <v>0</v>
      </c>
      <c r="J64" s="97">
        <v>5170.1</v>
      </c>
      <c r="K64" s="91">
        <v>1</v>
      </c>
      <c r="L64" s="97">
        <v>242471.6</v>
      </c>
      <c r="M64" s="97">
        <v>5170.1</v>
      </c>
      <c r="N64" s="91">
        <v>1</v>
      </c>
      <c r="O64" s="97">
        <v>242471.6</v>
      </c>
    </row>
    <row r="65" spans="1:15" s="1" customFormat="1" ht="15">
      <c r="A65" s="148" t="s">
        <v>125</v>
      </c>
      <c r="B65" s="96" t="s">
        <v>22</v>
      </c>
      <c r="C65" s="88"/>
      <c r="D65" s="89"/>
      <c r="E65" s="88"/>
      <c r="F65" s="91"/>
      <c r="G65" s="95">
        <v>0</v>
      </c>
      <c r="H65" s="91">
        <v>0</v>
      </c>
      <c r="I65" s="95">
        <v>0</v>
      </c>
      <c r="J65" s="95">
        <v>0</v>
      </c>
      <c r="K65" s="91">
        <v>0</v>
      </c>
      <c r="L65" s="97">
        <v>122251.8</v>
      </c>
      <c r="M65" s="95">
        <v>0</v>
      </c>
      <c r="N65" s="91">
        <v>0</v>
      </c>
      <c r="O65" s="97">
        <v>122251.8</v>
      </c>
    </row>
    <row r="66" spans="1:15" s="1" customFormat="1" ht="15">
      <c r="A66" s="148" t="s">
        <v>126</v>
      </c>
      <c r="B66" s="96" t="s">
        <v>25</v>
      </c>
      <c r="C66" s="88"/>
      <c r="D66" s="89"/>
      <c r="E66" s="88"/>
      <c r="F66" s="91"/>
      <c r="G66" s="95">
        <v>0</v>
      </c>
      <c r="H66" s="91">
        <v>0</v>
      </c>
      <c r="I66" s="95">
        <v>0</v>
      </c>
      <c r="J66" s="95">
        <v>0</v>
      </c>
      <c r="K66" s="91">
        <v>0</v>
      </c>
      <c r="L66" s="97">
        <v>76797.6</v>
      </c>
      <c r="M66" s="95">
        <v>0</v>
      </c>
      <c r="N66" s="91">
        <v>0</v>
      </c>
      <c r="O66" s="97">
        <v>76797.6</v>
      </c>
    </row>
    <row r="67" spans="1:15" s="1" customFormat="1" ht="15">
      <c r="A67" s="148" t="s">
        <v>127</v>
      </c>
      <c r="B67" s="96" t="s">
        <v>26</v>
      </c>
      <c r="C67" s="88"/>
      <c r="D67" s="89"/>
      <c r="E67" s="88"/>
      <c r="F67" s="91"/>
      <c r="G67" s="95">
        <v>0</v>
      </c>
      <c r="H67" s="91">
        <v>0</v>
      </c>
      <c r="I67" s="95">
        <v>0</v>
      </c>
      <c r="J67" s="95">
        <v>0</v>
      </c>
      <c r="K67" s="91">
        <v>0</v>
      </c>
      <c r="L67" s="97">
        <v>76303.5</v>
      </c>
      <c r="M67" s="95">
        <v>0</v>
      </c>
      <c r="N67" s="91">
        <v>0</v>
      </c>
      <c r="O67" s="97">
        <v>76303.5</v>
      </c>
    </row>
    <row r="68" spans="1:15" s="1" customFormat="1" ht="15">
      <c r="A68" s="148" t="s">
        <v>128</v>
      </c>
      <c r="B68" s="96" t="s">
        <v>33</v>
      </c>
      <c r="C68" s="88"/>
      <c r="D68" s="89"/>
      <c r="E68" s="88"/>
      <c r="F68" s="91"/>
      <c r="G68" s="95">
        <v>0</v>
      </c>
      <c r="H68" s="91">
        <v>0</v>
      </c>
      <c r="I68" s="95">
        <v>0</v>
      </c>
      <c r="J68" s="95">
        <v>0</v>
      </c>
      <c r="K68" s="91">
        <v>0</v>
      </c>
      <c r="L68" s="97">
        <v>47720</v>
      </c>
      <c r="M68" s="95">
        <v>0</v>
      </c>
      <c r="N68" s="91">
        <v>0</v>
      </c>
      <c r="O68" s="97">
        <v>47720</v>
      </c>
    </row>
    <row r="69" spans="1:15" s="1" customFormat="1" ht="15">
      <c r="A69" s="148" t="s">
        <v>129</v>
      </c>
      <c r="B69" s="96" t="s">
        <v>67</v>
      </c>
      <c r="C69" s="88"/>
      <c r="D69" s="89"/>
      <c r="E69" s="88"/>
      <c r="F69" s="91"/>
      <c r="G69" s="95">
        <v>0</v>
      </c>
      <c r="H69" s="91">
        <v>0</v>
      </c>
      <c r="I69" s="95">
        <v>0</v>
      </c>
      <c r="J69" s="95">
        <v>0</v>
      </c>
      <c r="K69" s="91">
        <v>0</v>
      </c>
      <c r="L69" s="97">
        <v>44431.5</v>
      </c>
      <c r="M69" s="95">
        <v>0</v>
      </c>
      <c r="N69" s="91">
        <v>0</v>
      </c>
      <c r="O69" s="97">
        <v>44431.5</v>
      </c>
    </row>
    <row r="70" spans="1:15" s="1" customFormat="1" ht="15">
      <c r="A70" s="148" t="s">
        <v>130</v>
      </c>
      <c r="B70" s="96" t="s">
        <v>27</v>
      </c>
      <c r="C70" s="88"/>
      <c r="D70" s="89"/>
      <c r="E70" s="88"/>
      <c r="F70" s="91"/>
      <c r="G70" s="95">
        <v>0</v>
      </c>
      <c r="H70" s="91">
        <v>0</v>
      </c>
      <c r="I70" s="95">
        <v>0</v>
      </c>
      <c r="J70" s="95">
        <v>0</v>
      </c>
      <c r="K70" s="91">
        <v>0</v>
      </c>
      <c r="L70" s="97">
        <v>42214</v>
      </c>
      <c r="M70" s="95">
        <v>0</v>
      </c>
      <c r="N70" s="91">
        <v>0</v>
      </c>
      <c r="O70" s="97">
        <v>42214</v>
      </c>
    </row>
    <row r="71" spans="1:15" s="1" customFormat="1" ht="15">
      <c r="A71" s="148" t="s">
        <v>131</v>
      </c>
      <c r="B71" s="96" t="s">
        <v>30</v>
      </c>
      <c r="C71" s="88"/>
      <c r="D71" s="89"/>
      <c r="E71" s="90"/>
      <c r="F71" s="91"/>
      <c r="G71" s="95">
        <v>0</v>
      </c>
      <c r="H71" s="91">
        <v>0</v>
      </c>
      <c r="I71" s="95">
        <v>0</v>
      </c>
      <c r="J71" s="95">
        <v>0</v>
      </c>
      <c r="K71" s="91">
        <v>0</v>
      </c>
      <c r="L71" s="97">
        <v>37532.9</v>
      </c>
      <c r="M71" s="95">
        <v>0</v>
      </c>
      <c r="N71" s="91">
        <v>0</v>
      </c>
      <c r="O71" s="97">
        <v>37532.9</v>
      </c>
    </row>
    <row r="72" spans="1:15" s="1" customFormat="1" ht="15">
      <c r="A72" s="148" t="s">
        <v>132</v>
      </c>
      <c r="B72" s="96" t="s">
        <v>31</v>
      </c>
      <c r="C72" s="88"/>
      <c r="D72" s="89"/>
      <c r="E72" s="88"/>
      <c r="F72" s="91"/>
      <c r="G72" s="95">
        <v>0</v>
      </c>
      <c r="H72" s="91">
        <v>0</v>
      </c>
      <c r="I72" s="95">
        <v>0</v>
      </c>
      <c r="J72" s="95">
        <v>0</v>
      </c>
      <c r="K72" s="91">
        <v>0</v>
      </c>
      <c r="L72" s="97">
        <v>36002.4</v>
      </c>
      <c r="M72" s="95">
        <v>0</v>
      </c>
      <c r="N72" s="91">
        <v>0</v>
      </c>
      <c r="O72" s="97">
        <v>36002.4</v>
      </c>
    </row>
    <row r="73" spans="1:15" s="1" customFormat="1" ht="15">
      <c r="A73" s="148" t="s">
        <v>133</v>
      </c>
      <c r="B73" s="96" t="s">
        <v>54</v>
      </c>
      <c r="C73" s="88"/>
      <c r="D73" s="89"/>
      <c r="E73" s="88"/>
      <c r="F73" s="91"/>
      <c r="G73" s="95">
        <v>0</v>
      </c>
      <c r="H73" s="91">
        <v>0</v>
      </c>
      <c r="I73" s="95">
        <v>0</v>
      </c>
      <c r="J73" s="97">
        <v>10640</v>
      </c>
      <c r="K73" s="91">
        <v>1</v>
      </c>
      <c r="L73" s="97">
        <v>34640</v>
      </c>
      <c r="M73" s="97">
        <v>10640</v>
      </c>
      <c r="N73" s="91">
        <v>1</v>
      </c>
      <c r="O73" s="97">
        <v>34640</v>
      </c>
    </row>
    <row r="74" spans="1:15" s="1" customFormat="1" ht="15">
      <c r="A74" s="148" t="s">
        <v>134</v>
      </c>
      <c r="B74" s="96" t="s">
        <v>50</v>
      </c>
      <c r="C74" s="88"/>
      <c r="D74" s="89"/>
      <c r="E74" s="88"/>
      <c r="F74" s="91"/>
      <c r="G74" s="95">
        <v>618</v>
      </c>
      <c r="H74" s="91">
        <v>1</v>
      </c>
      <c r="I74" s="97">
        <v>34511.7</v>
      </c>
      <c r="J74" s="95">
        <v>0</v>
      </c>
      <c r="K74" s="91">
        <v>0</v>
      </c>
      <c r="L74" s="95">
        <v>0</v>
      </c>
      <c r="M74" s="95">
        <v>618</v>
      </c>
      <c r="N74" s="91">
        <v>1</v>
      </c>
      <c r="O74" s="97">
        <v>34511.7</v>
      </c>
    </row>
    <row r="75" spans="1:15" s="1" customFormat="1" ht="15">
      <c r="A75" s="148" t="s">
        <v>135</v>
      </c>
      <c r="B75" s="96" t="s">
        <v>24</v>
      </c>
      <c r="C75" s="88"/>
      <c r="D75" s="89"/>
      <c r="E75" s="88"/>
      <c r="F75" s="91"/>
      <c r="G75" s="95">
        <v>0</v>
      </c>
      <c r="H75" s="91">
        <v>0</v>
      </c>
      <c r="I75" s="95">
        <v>0</v>
      </c>
      <c r="J75" s="95">
        <v>0</v>
      </c>
      <c r="K75" s="91">
        <v>0</v>
      </c>
      <c r="L75" s="97">
        <v>29908.8</v>
      </c>
      <c r="M75" s="95">
        <v>0</v>
      </c>
      <c r="N75" s="91">
        <v>0</v>
      </c>
      <c r="O75" s="97">
        <v>29908.8</v>
      </c>
    </row>
    <row r="76" spans="1:15" s="1" customFormat="1" ht="15">
      <c r="A76" s="148" t="s">
        <v>136</v>
      </c>
      <c r="B76" s="96" t="s">
        <v>28</v>
      </c>
      <c r="C76" s="88"/>
      <c r="D76" s="89"/>
      <c r="E76" s="88"/>
      <c r="F76" s="91"/>
      <c r="G76" s="95">
        <v>0</v>
      </c>
      <c r="H76" s="91">
        <v>0</v>
      </c>
      <c r="I76" s="95">
        <v>0</v>
      </c>
      <c r="J76" s="95">
        <v>0</v>
      </c>
      <c r="K76" s="91">
        <v>0</v>
      </c>
      <c r="L76" s="97">
        <v>12804.5</v>
      </c>
      <c r="M76" s="95">
        <v>0</v>
      </c>
      <c r="N76" s="91">
        <v>0</v>
      </c>
      <c r="O76" s="97">
        <v>12804.5</v>
      </c>
    </row>
    <row r="77" spans="1:15" s="1" customFormat="1" ht="15">
      <c r="A77" s="148" t="s">
        <v>137</v>
      </c>
      <c r="B77" s="96" t="s">
        <v>20</v>
      </c>
      <c r="C77" s="88"/>
      <c r="D77" s="89"/>
      <c r="E77" s="88"/>
      <c r="F77" s="91"/>
      <c r="G77" s="95">
        <v>0</v>
      </c>
      <c r="H77" s="91">
        <v>0</v>
      </c>
      <c r="I77" s="95">
        <v>0</v>
      </c>
      <c r="J77" s="95">
        <v>0</v>
      </c>
      <c r="K77" s="91">
        <v>0</v>
      </c>
      <c r="L77" s="97">
        <v>8389</v>
      </c>
      <c r="M77" s="95">
        <v>0</v>
      </c>
      <c r="N77" s="91">
        <v>0</v>
      </c>
      <c r="O77" s="97">
        <v>8389</v>
      </c>
    </row>
    <row r="78" spans="1:15" s="1" customFormat="1" ht="15">
      <c r="A78" s="148" t="s">
        <v>138</v>
      </c>
      <c r="B78" s="96" t="s">
        <v>41</v>
      </c>
      <c r="C78" s="88"/>
      <c r="D78" s="89"/>
      <c r="E78" s="88"/>
      <c r="F78" s="91"/>
      <c r="G78" s="95">
        <v>0</v>
      </c>
      <c r="H78" s="91">
        <v>0</v>
      </c>
      <c r="I78" s="95">
        <v>0</v>
      </c>
      <c r="J78" s="95">
        <v>0</v>
      </c>
      <c r="K78" s="91">
        <v>0</v>
      </c>
      <c r="L78" s="97">
        <v>8009.5</v>
      </c>
      <c r="M78" s="95">
        <v>0</v>
      </c>
      <c r="N78" s="91">
        <v>0</v>
      </c>
      <c r="O78" s="97">
        <v>8009.5</v>
      </c>
    </row>
    <row r="79" spans="1:15" s="1" customFormat="1" ht="15">
      <c r="A79" s="148" t="s">
        <v>139</v>
      </c>
      <c r="B79" s="96" t="s">
        <v>66</v>
      </c>
      <c r="C79" s="88"/>
      <c r="D79" s="89"/>
      <c r="E79" s="90"/>
      <c r="F79" s="91"/>
      <c r="G79" s="95">
        <v>0</v>
      </c>
      <c r="H79" s="91">
        <v>0</v>
      </c>
      <c r="I79" s="95">
        <v>0</v>
      </c>
      <c r="J79" s="95">
        <v>0</v>
      </c>
      <c r="K79" s="91">
        <v>0</v>
      </c>
      <c r="L79" s="97">
        <v>7860</v>
      </c>
      <c r="M79" s="95">
        <v>0</v>
      </c>
      <c r="N79" s="91">
        <v>0</v>
      </c>
      <c r="O79" s="97">
        <v>7860</v>
      </c>
    </row>
    <row r="80" spans="1:15" s="1" customFormat="1" ht="15">
      <c r="A80" s="148" t="s">
        <v>140</v>
      </c>
      <c r="B80" s="96" t="s">
        <v>37</v>
      </c>
      <c r="C80" s="88"/>
      <c r="D80" s="89"/>
      <c r="E80" s="88"/>
      <c r="F80" s="91"/>
      <c r="G80" s="95">
        <v>0</v>
      </c>
      <c r="H80" s="91">
        <v>0</v>
      </c>
      <c r="I80" s="95">
        <v>0</v>
      </c>
      <c r="J80" s="97">
        <v>1750</v>
      </c>
      <c r="K80" s="91">
        <v>1</v>
      </c>
      <c r="L80" s="97">
        <v>5261.9</v>
      </c>
      <c r="M80" s="97">
        <v>1750</v>
      </c>
      <c r="N80" s="91">
        <v>1</v>
      </c>
      <c r="O80" s="97">
        <v>5261.9</v>
      </c>
    </row>
    <row r="81" spans="1:15" s="1" customFormat="1" ht="15">
      <c r="A81" s="148" t="s">
        <v>141</v>
      </c>
      <c r="B81" s="96" t="s">
        <v>55</v>
      </c>
      <c r="C81" s="88"/>
      <c r="D81" s="89"/>
      <c r="E81" s="88"/>
      <c r="F81" s="91"/>
      <c r="G81" s="95">
        <v>0</v>
      </c>
      <c r="H81" s="91">
        <v>0</v>
      </c>
      <c r="I81" s="97">
        <v>3022.5</v>
      </c>
      <c r="J81" s="95">
        <v>0</v>
      </c>
      <c r="K81" s="91">
        <v>0</v>
      </c>
      <c r="L81" s="95">
        <v>0</v>
      </c>
      <c r="M81" s="95">
        <v>0</v>
      </c>
      <c r="N81" s="91">
        <v>0</v>
      </c>
      <c r="O81" s="97">
        <v>3022.5</v>
      </c>
    </row>
    <row r="82" spans="1:15" s="1" customFormat="1" ht="15">
      <c r="A82" s="148" t="s">
        <v>142</v>
      </c>
      <c r="B82" s="96" t="s">
        <v>36</v>
      </c>
      <c r="C82" s="88"/>
      <c r="D82" s="89"/>
      <c r="E82" s="88"/>
      <c r="F82" s="91"/>
      <c r="G82" s="95">
        <v>0</v>
      </c>
      <c r="H82" s="91">
        <v>0</v>
      </c>
      <c r="I82" s="95">
        <v>0</v>
      </c>
      <c r="J82" s="95">
        <v>0</v>
      </c>
      <c r="K82" s="91">
        <v>0</v>
      </c>
      <c r="L82" s="97">
        <v>2119</v>
      </c>
      <c r="M82" s="95">
        <v>0</v>
      </c>
      <c r="N82" s="91">
        <v>0</v>
      </c>
      <c r="O82" s="97">
        <v>2119</v>
      </c>
    </row>
    <row r="83" spans="1:15" s="1" customFormat="1" ht="15">
      <c r="A83" s="148" t="s">
        <v>143</v>
      </c>
      <c r="B83" s="96" t="s">
        <v>69</v>
      </c>
      <c r="C83" s="88"/>
      <c r="D83" s="89"/>
      <c r="E83" s="88"/>
      <c r="F83" s="91"/>
      <c r="G83" s="95">
        <v>0</v>
      </c>
      <c r="H83" s="91">
        <v>0</v>
      </c>
      <c r="I83" s="95">
        <v>0</v>
      </c>
      <c r="J83" s="95">
        <v>0</v>
      </c>
      <c r="K83" s="91">
        <v>0</v>
      </c>
      <c r="L83" s="97">
        <v>1460</v>
      </c>
      <c r="M83" s="95">
        <v>0</v>
      </c>
      <c r="N83" s="91">
        <v>0</v>
      </c>
      <c r="O83" s="97">
        <v>1460</v>
      </c>
    </row>
    <row r="84" spans="1:15" s="1" customFormat="1" ht="15">
      <c r="A84" s="148" t="s">
        <v>144</v>
      </c>
      <c r="B84" s="96" t="s">
        <v>228</v>
      </c>
      <c r="C84" s="88"/>
      <c r="D84" s="89"/>
      <c r="E84" s="88"/>
      <c r="F84" s="91"/>
      <c r="G84" s="95">
        <v>0</v>
      </c>
      <c r="H84" s="91">
        <v>0</v>
      </c>
      <c r="I84" s="95">
        <v>0</v>
      </c>
      <c r="J84" s="95">
        <v>0</v>
      </c>
      <c r="K84" s="91">
        <v>0</v>
      </c>
      <c r="L84" s="95">
        <v>894</v>
      </c>
      <c r="M84" s="95">
        <v>0</v>
      </c>
      <c r="N84" s="91">
        <v>0</v>
      </c>
      <c r="O84" s="95">
        <v>894</v>
      </c>
    </row>
    <row r="85" spans="1:15" s="1" customFormat="1" ht="15">
      <c r="A85" s="148" t="s">
        <v>217</v>
      </c>
      <c r="B85" s="96" t="s">
        <v>35</v>
      </c>
      <c r="C85" s="86"/>
      <c r="D85" s="84"/>
      <c r="E85" s="83"/>
      <c r="F85" s="85"/>
      <c r="G85" s="95">
        <v>0</v>
      </c>
      <c r="H85" s="91">
        <v>0</v>
      </c>
      <c r="I85" s="95">
        <v>0</v>
      </c>
      <c r="J85" s="95">
        <v>0</v>
      </c>
      <c r="K85" s="91">
        <v>0</v>
      </c>
      <c r="L85" s="95">
        <v>693.4</v>
      </c>
      <c r="M85" s="95">
        <v>0</v>
      </c>
      <c r="N85" s="91">
        <v>0</v>
      </c>
      <c r="O85" s="95">
        <v>693.4</v>
      </c>
    </row>
    <row r="86" spans="1:15" s="1" customFormat="1" ht="15">
      <c r="A86" s="148" t="s">
        <v>224</v>
      </c>
      <c r="B86" s="96" t="s">
        <v>34</v>
      </c>
      <c r="C86" s="88"/>
      <c r="D86" s="89"/>
      <c r="E86" s="90"/>
      <c r="F86" s="91"/>
      <c r="G86" s="95">
        <v>0</v>
      </c>
      <c r="H86" s="91">
        <v>0</v>
      </c>
      <c r="I86" s="95">
        <v>0</v>
      </c>
      <c r="J86" s="95">
        <v>0</v>
      </c>
      <c r="K86" s="91">
        <v>0</v>
      </c>
      <c r="L86" s="95">
        <v>454</v>
      </c>
      <c r="M86" s="95">
        <v>0</v>
      </c>
      <c r="N86" s="91">
        <v>0</v>
      </c>
      <c r="O86" s="95">
        <v>454</v>
      </c>
    </row>
    <row r="87" spans="1:15" s="1" customFormat="1" ht="15">
      <c r="A87" s="147">
        <v>3</v>
      </c>
      <c r="B87" s="94" t="s">
        <v>56</v>
      </c>
      <c r="C87" s="99">
        <v>9861354.2</v>
      </c>
      <c r="D87" s="89">
        <v>5.0352</v>
      </c>
      <c r="E87" s="90">
        <v>146737533.4</v>
      </c>
      <c r="F87" s="89">
        <v>0.3897</v>
      </c>
      <c r="G87" s="83">
        <v>117297.1</v>
      </c>
      <c r="H87" s="84">
        <v>1</v>
      </c>
      <c r="I87" s="83">
        <v>5880530.7</v>
      </c>
      <c r="J87" s="83">
        <v>2080205.1</v>
      </c>
      <c r="K87" s="84">
        <v>152.182</v>
      </c>
      <c r="L87" s="83">
        <v>39499073.7</v>
      </c>
      <c r="M87" s="83">
        <v>2197502.2</v>
      </c>
      <c r="N87" s="84">
        <v>160.819</v>
      </c>
      <c r="O87" s="83">
        <v>45379604.4</v>
      </c>
    </row>
    <row r="88" spans="1:15" s="1" customFormat="1" ht="15">
      <c r="A88" s="148" t="s">
        <v>145</v>
      </c>
      <c r="B88" s="96" t="s">
        <v>18</v>
      </c>
      <c r="C88" s="88"/>
      <c r="D88" s="89"/>
      <c r="E88" s="88"/>
      <c r="F88" s="91"/>
      <c r="G88" s="95">
        <v>0</v>
      </c>
      <c r="H88" s="91">
        <v>0</v>
      </c>
      <c r="I88" s="97">
        <v>315472.7</v>
      </c>
      <c r="J88" s="97">
        <v>547527.9</v>
      </c>
      <c r="K88" s="91">
        <v>1</v>
      </c>
      <c r="L88" s="97">
        <v>11582483.8</v>
      </c>
      <c r="M88" s="97">
        <v>547527.9</v>
      </c>
      <c r="N88" s="91">
        <v>1</v>
      </c>
      <c r="O88" s="97">
        <v>11897956.5</v>
      </c>
    </row>
    <row r="89" spans="1:15" s="1" customFormat="1" ht="15">
      <c r="A89" s="148" t="s">
        <v>146</v>
      </c>
      <c r="B89" s="96" t="s">
        <v>16</v>
      </c>
      <c r="C89" s="88"/>
      <c r="D89" s="89"/>
      <c r="E89" s="88"/>
      <c r="F89" s="91"/>
      <c r="G89" s="95">
        <v>0</v>
      </c>
      <c r="H89" s="91">
        <v>0</v>
      </c>
      <c r="I89" s="97">
        <v>573894.5</v>
      </c>
      <c r="J89" s="97">
        <v>158515.8</v>
      </c>
      <c r="K89" s="91">
        <v>1</v>
      </c>
      <c r="L89" s="97">
        <v>8306687.4</v>
      </c>
      <c r="M89" s="97">
        <v>158515.8</v>
      </c>
      <c r="N89" s="91">
        <v>1</v>
      </c>
      <c r="O89" s="97">
        <v>8880582</v>
      </c>
    </row>
    <row r="90" spans="1:15" s="1" customFormat="1" ht="15">
      <c r="A90" s="148" t="s">
        <v>147</v>
      </c>
      <c r="B90" s="96" t="s">
        <v>65</v>
      </c>
      <c r="C90" s="88"/>
      <c r="D90" s="89"/>
      <c r="E90" s="90"/>
      <c r="F90" s="91"/>
      <c r="G90" s="95">
        <v>0</v>
      </c>
      <c r="H90" s="91">
        <v>0</v>
      </c>
      <c r="I90" s="95">
        <v>0</v>
      </c>
      <c r="J90" s="97">
        <v>838315</v>
      </c>
      <c r="K90" s="91">
        <v>1</v>
      </c>
      <c r="L90" s="97">
        <v>6218264.2</v>
      </c>
      <c r="M90" s="97">
        <v>838315</v>
      </c>
      <c r="N90" s="91">
        <v>1</v>
      </c>
      <c r="O90" s="97">
        <v>6218264.2</v>
      </c>
    </row>
    <row r="91" spans="1:15" s="1" customFormat="1" ht="15">
      <c r="A91" s="148" t="s">
        <v>148</v>
      </c>
      <c r="B91" s="96" t="s">
        <v>17</v>
      </c>
      <c r="C91" s="88"/>
      <c r="D91" s="89"/>
      <c r="E91" s="88"/>
      <c r="F91" s="91"/>
      <c r="G91" s="95">
        <v>0</v>
      </c>
      <c r="H91" s="91">
        <v>0</v>
      </c>
      <c r="I91" s="95">
        <v>0</v>
      </c>
      <c r="J91" s="97">
        <v>44464.4</v>
      </c>
      <c r="K91" s="91">
        <v>2.274</v>
      </c>
      <c r="L91" s="97">
        <v>4428377</v>
      </c>
      <c r="M91" s="97">
        <v>44464.4</v>
      </c>
      <c r="N91" s="91">
        <v>2.274</v>
      </c>
      <c r="O91" s="97">
        <v>4428377</v>
      </c>
    </row>
    <row r="92" spans="1:15" s="1" customFormat="1" ht="15">
      <c r="A92" s="148" t="s">
        <v>149</v>
      </c>
      <c r="B92" s="96" t="s">
        <v>49</v>
      </c>
      <c r="C92" s="88"/>
      <c r="D92" s="89"/>
      <c r="E92" s="88"/>
      <c r="F92" s="91"/>
      <c r="G92" s="95">
        <v>0</v>
      </c>
      <c r="H92" s="91">
        <v>0</v>
      </c>
      <c r="I92" s="97">
        <v>2733584.2</v>
      </c>
      <c r="J92" s="95">
        <v>0</v>
      </c>
      <c r="K92" s="91">
        <v>0</v>
      </c>
      <c r="L92" s="95">
        <v>0</v>
      </c>
      <c r="M92" s="95">
        <v>0</v>
      </c>
      <c r="N92" s="91">
        <v>0</v>
      </c>
      <c r="O92" s="97">
        <v>2733584.2</v>
      </c>
    </row>
    <row r="93" spans="1:15" s="1" customFormat="1" ht="15">
      <c r="A93" s="148" t="s">
        <v>150</v>
      </c>
      <c r="B93" s="96" t="s">
        <v>23</v>
      </c>
      <c r="C93" s="88"/>
      <c r="D93" s="89"/>
      <c r="E93" s="90"/>
      <c r="F93" s="91"/>
      <c r="G93" s="95">
        <v>0</v>
      </c>
      <c r="H93" s="91">
        <v>0</v>
      </c>
      <c r="I93" s="95">
        <v>0</v>
      </c>
      <c r="J93" s="97">
        <v>62759.1</v>
      </c>
      <c r="K93" s="91">
        <v>1</v>
      </c>
      <c r="L93" s="97">
        <v>2637896.4</v>
      </c>
      <c r="M93" s="97">
        <v>62759.1</v>
      </c>
      <c r="N93" s="91">
        <v>1</v>
      </c>
      <c r="O93" s="97">
        <v>2637896.4</v>
      </c>
    </row>
    <row r="94" spans="1:15" s="1" customFormat="1" ht="15">
      <c r="A94" s="148" t="s">
        <v>151</v>
      </c>
      <c r="B94" s="96" t="s">
        <v>32</v>
      </c>
      <c r="C94" s="88"/>
      <c r="D94" s="89"/>
      <c r="E94" s="90"/>
      <c r="F94" s="91"/>
      <c r="G94" s="95">
        <v>0</v>
      </c>
      <c r="H94" s="91">
        <v>0</v>
      </c>
      <c r="I94" s="95">
        <v>0</v>
      </c>
      <c r="J94" s="97">
        <v>192160</v>
      </c>
      <c r="K94" s="91">
        <v>1</v>
      </c>
      <c r="L94" s="97">
        <v>1851754</v>
      </c>
      <c r="M94" s="97">
        <v>192160</v>
      </c>
      <c r="N94" s="91">
        <v>1</v>
      </c>
      <c r="O94" s="97">
        <v>1851754</v>
      </c>
    </row>
    <row r="95" spans="1:15" s="1" customFormat="1" ht="15">
      <c r="A95" s="148" t="s">
        <v>152</v>
      </c>
      <c r="B95" s="96" t="s">
        <v>42</v>
      </c>
      <c r="C95" s="88"/>
      <c r="D95" s="89"/>
      <c r="E95" s="88"/>
      <c r="F95" s="91"/>
      <c r="G95" s="95">
        <v>0</v>
      </c>
      <c r="H95" s="91">
        <v>0</v>
      </c>
      <c r="I95" s="97">
        <v>1096772.9</v>
      </c>
      <c r="J95" s="95">
        <v>0</v>
      </c>
      <c r="K95" s="91">
        <v>0</v>
      </c>
      <c r="L95" s="95">
        <v>0</v>
      </c>
      <c r="M95" s="95">
        <v>0</v>
      </c>
      <c r="N95" s="91">
        <v>0</v>
      </c>
      <c r="O95" s="97">
        <v>1096772.9</v>
      </c>
    </row>
    <row r="96" spans="1:15" s="1" customFormat="1" ht="15">
      <c r="A96" s="148" t="s">
        <v>153</v>
      </c>
      <c r="B96" s="96" t="s">
        <v>26</v>
      </c>
      <c r="C96" s="88"/>
      <c r="D96" s="89"/>
      <c r="E96" s="88"/>
      <c r="F96" s="91"/>
      <c r="G96" s="95">
        <v>0</v>
      </c>
      <c r="H96" s="91">
        <v>0</v>
      </c>
      <c r="I96" s="97">
        <v>435960</v>
      </c>
      <c r="J96" s="97">
        <v>17795.6</v>
      </c>
      <c r="K96" s="91">
        <v>1</v>
      </c>
      <c r="L96" s="97">
        <v>397920.2</v>
      </c>
      <c r="M96" s="97">
        <v>17795.6</v>
      </c>
      <c r="N96" s="91">
        <v>1</v>
      </c>
      <c r="O96" s="97">
        <v>833880.2</v>
      </c>
    </row>
    <row r="97" spans="1:15" s="1" customFormat="1" ht="15">
      <c r="A97" s="148" t="s">
        <v>154</v>
      </c>
      <c r="B97" s="96" t="s">
        <v>51</v>
      </c>
      <c r="C97" s="88"/>
      <c r="D97" s="89"/>
      <c r="E97" s="88"/>
      <c r="F97" s="91"/>
      <c r="G97" s="97">
        <v>102364.6</v>
      </c>
      <c r="H97" s="91">
        <v>1</v>
      </c>
      <c r="I97" s="97">
        <v>573843.8</v>
      </c>
      <c r="J97" s="95">
        <v>0</v>
      </c>
      <c r="K97" s="91">
        <v>0</v>
      </c>
      <c r="L97" s="95">
        <v>0</v>
      </c>
      <c r="M97" s="97">
        <v>102364.6</v>
      </c>
      <c r="N97" s="91">
        <v>1</v>
      </c>
      <c r="O97" s="97">
        <v>573843.8</v>
      </c>
    </row>
    <row r="98" spans="1:15" s="1" customFormat="1" ht="15">
      <c r="A98" s="148" t="s">
        <v>155</v>
      </c>
      <c r="B98" s="96" t="s">
        <v>30</v>
      </c>
      <c r="C98" s="88"/>
      <c r="D98" s="89"/>
      <c r="E98" s="90"/>
      <c r="F98" s="91"/>
      <c r="G98" s="95">
        <v>0</v>
      </c>
      <c r="H98" s="91">
        <v>0</v>
      </c>
      <c r="I98" s="95">
        <v>0</v>
      </c>
      <c r="J98" s="97">
        <v>6552.5</v>
      </c>
      <c r="K98" s="91">
        <v>1</v>
      </c>
      <c r="L98" s="97">
        <v>557381.3</v>
      </c>
      <c r="M98" s="97">
        <v>6552.5</v>
      </c>
      <c r="N98" s="91">
        <v>1</v>
      </c>
      <c r="O98" s="97">
        <v>557381.3</v>
      </c>
    </row>
    <row r="99" spans="1:15" s="1" customFormat="1" ht="15">
      <c r="A99" s="148" t="s">
        <v>156</v>
      </c>
      <c r="B99" s="96" t="s">
        <v>22</v>
      </c>
      <c r="C99" s="88"/>
      <c r="D99" s="89"/>
      <c r="E99" s="88"/>
      <c r="F99" s="91"/>
      <c r="G99" s="95">
        <v>0</v>
      </c>
      <c r="H99" s="91">
        <v>0</v>
      </c>
      <c r="I99" s="95">
        <v>0</v>
      </c>
      <c r="J99" s="97">
        <v>1130</v>
      </c>
      <c r="K99" s="91">
        <v>1</v>
      </c>
      <c r="L99" s="97">
        <v>529308.7</v>
      </c>
      <c r="M99" s="97">
        <v>1130</v>
      </c>
      <c r="N99" s="91">
        <v>1</v>
      </c>
      <c r="O99" s="97">
        <v>529308.7</v>
      </c>
    </row>
    <row r="100" spans="1:15" s="1" customFormat="1" ht="15">
      <c r="A100" s="148" t="s">
        <v>157</v>
      </c>
      <c r="B100" s="96" t="s">
        <v>67</v>
      </c>
      <c r="C100" s="88"/>
      <c r="D100" s="89"/>
      <c r="E100" s="88"/>
      <c r="F100" s="91"/>
      <c r="G100" s="95">
        <v>0</v>
      </c>
      <c r="H100" s="91">
        <v>0</v>
      </c>
      <c r="I100" s="95">
        <v>0</v>
      </c>
      <c r="J100" s="97">
        <v>98401.8</v>
      </c>
      <c r="K100" s="91">
        <v>1</v>
      </c>
      <c r="L100" s="97">
        <v>501357.3</v>
      </c>
      <c r="M100" s="97">
        <v>98401.8</v>
      </c>
      <c r="N100" s="91">
        <v>1</v>
      </c>
      <c r="O100" s="97">
        <v>501357.3</v>
      </c>
    </row>
    <row r="101" spans="1:15" s="1" customFormat="1" ht="15">
      <c r="A101" s="148" t="s">
        <v>158</v>
      </c>
      <c r="B101" s="96" t="s">
        <v>29</v>
      </c>
      <c r="C101" s="88"/>
      <c r="D101" s="89"/>
      <c r="E101" s="88"/>
      <c r="F101" s="91"/>
      <c r="G101" s="95">
        <v>0</v>
      </c>
      <c r="H101" s="91">
        <v>0</v>
      </c>
      <c r="I101" s="95">
        <v>0</v>
      </c>
      <c r="J101" s="95">
        <v>0</v>
      </c>
      <c r="K101" s="91">
        <v>0</v>
      </c>
      <c r="L101" s="97">
        <v>477911.2</v>
      </c>
      <c r="M101" s="95">
        <v>0</v>
      </c>
      <c r="N101" s="91">
        <v>0</v>
      </c>
      <c r="O101" s="97">
        <v>477911.2</v>
      </c>
    </row>
    <row r="102" spans="1:15" s="1" customFormat="1" ht="15">
      <c r="A102" s="148" t="s">
        <v>159</v>
      </c>
      <c r="B102" s="96" t="s">
        <v>24</v>
      </c>
      <c r="C102" s="88"/>
      <c r="D102" s="89"/>
      <c r="E102" s="90"/>
      <c r="F102" s="91"/>
      <c r="G102" s="95">
        <v>0</v>
      </c>
      <c r="H102" s="91">
        <v>0</v>
      </c>
      <c r="I102" s="95">
        <v>0</v>
      </c>
      <c r="J102" s="97">
        <v>21523.5</v>
      </c>
      <c r="K102" s="91">
        <v>1</v>
      </c>
      <c r="L102" s="97">
        <v>316955</v>
      </c>
      <c r="M102" s="97">
        <v>21523.5</v>
      </c>
      <c r="N102" s="91">
        <v>1</v>
      </c>
      <c r="O102" s="97">
        <v>316955</v>
      </c>
    </row>
    <row r="103" spans="1:15" s="1" customFormat="1" ht="15">
      <c r="A103" s="148" t="s">
        <v>160</v>
      </c>
      <c r="B103" s="96" t="s">
        <v>69</v>
      </c>
      <c r="C103" s="88"/>
      <c r="D103" s="89"/>
      <c r="E103" s="88"/>
      <c r="F103" s="91"/>
      <c r="G103" s="95">
        <v>0</v>
      </c>
      <c r="H103" s="91">
        <v>0</v>
      </c>
      <c r="I103" s="95">
        <v>0</v>
      </c>
      <c r="J103" s="97">
        <v>24159.8</v>
      </c>
      <c r="K103" s="91">
        <v>1</v>
      </c>
      <c r="L103" s="97">
        <v>235558.9</v>
      </c>
      <c r="M103" s="97">
        <v>24159.8</v>
      </c>
      <c r="N103" s="91">
        <v>1</v>
      </c>
      <c r="O103" s="97">
        <v>235558.9</v>
      </c>
    </row>
    <row r="104" spans="1:15" s="1" customFormat="1" ht="15">
      <c r="A104" s="148" t="s">
        <v>161</v>
      </c>
      <c r="B104" s="96" t="s">
        <v>64</v>
      </c>
      <c r="C104" s="88"/>
      <c r="D104" s="89"/>
      <c r="E104" s="88"/>
      <c r="F104" s="91"/>
      <c r="G104" s="97">
        <v>14932.5</v>
      </c>
      <c r="H104" s="91">
        <v>1</v>
      </c>
      <c r="I104" s="97">
        <v>151002.6</v>
      </c>
      <c r="J104" s="95">
        <v>0</v>
      </c>
      <c r="K104" s="91">
        <v>0</v>
      </c>
      <c r="L104" s="97">
        <v>64804.2</v>
      </c>
      <c r="M104" s="97">
        <v>14932.5</v>
      </c>
      <c r="N104" s="91">
        <v>1</v>
      </c>
      <c r="O104" s="97">
        <v>215806.8</v>
      </c>
    </row>
    <row r="105" spans="1:15" s="1" customFormat="1" ht="15">
      <c r="A105" s="148" t="s">
        <v>162</v>
      </c>
      <c r="B105" s="96" t="s">
        <v>41</v>
      </c>
      <c r="C105" s="88"/>
      <c r="D105" s="89"/>
      <c r="E105" s="88"/>
      <c r="F105" s="91"/>
      <c r="G105" s="95">
        <v>0</v>
      </c>
      <c r="H105" s="91">
        <v>0</v>
      </c>
      <c r="I105" s="95">
        <v>0</v>
      </c>
      <c r="J105" s="95">
        <v>0</v>
      </c>
      <c r="K105" s="91">
        <v>0</v>
      </c>
      <c r="L105" s="97">
        <v>178194.6</v>
      </c>
      <c r="M105" s="95">
        <v>0</v>
      </c>
      <c r="N105" s="91">
        <v>0</v>
      </c>
      <c r="O105" s="97">
        <v>178194.6</v>
      </c>
    </row>
    <row r="106" spans="1:15" s="1" customFormat="1" ht="15">
      <c r="A106" s="148" t="s">
        <v>163</v>
      </c>
      <c r="B106" s="96" t="s">
        <v>25</v>
      </c>
      <c r="C106" s="88"/>
      <c r="D106" s="89"/>
      <c r="E106" s="88"/>
      <c r="F106" s="91"/>
      <c r="G106" s="95">
        <v>0</v>
      </c>
      <c r="H106" s="91">
        <v>0</v>
      </c>
      <c r="I106" s="95">
        <v>0</v>
      </c>
      <c r="J106" s="97">
        <v>7266</v>
      </c>
      <c r="K106" s="91">
        <v>1</v>
      </c>
      <c r="L106" s="97">
        <v>176817.5</v>
      </c>
      <c r="M106" s="97">
        <v>7266</v>
      </c>
      <c r="N106" s="91">
        <v>1</v>
      </c>
      <c r="O106" s="97">
        <v>176817.5</v>
      </c>
    </row>
    <row r="107" spans="1:15" s="1" customFormat="1" ht="15">
      <c r="A107" s="148" t="s">
        <v>164</v>
      </c>
      <c r="B107" s="96" t="s">
        <v>31</v>
      </c>
      <c r="C107" s="88"/>
      <c r="D107" s="89"/>
      <c r="E107" s="88"/>
      <c r="F107" s="91"/>
      <c r="G107" s="95">
        <v>0</v>
      </c>
      <c r="H107" s="91">
        <v>0</v>
      </c>
      <c r="I107" s="95">
        <v>0</v>
      </c>
      <c r="J107" s="97">
        <v>1144</v>
      </c>
      <c r="K107" s="91">
        <v>1</v>
      </c>
      <c r="L107" s="97">
        <v>158568.3</v>
      </c>
      <c r="M107" s="97">
        <v>1144</v>
      </c>
      <c r="N107" s="91">
        <v>1</v>
      </c>
      <c r="O107" s="97">
        <v>158568.3</v>
      </c>
    </row>
    <row r="108" spans="1:15" s="1" customFormat="1" ht="15">
      <c r="A108" s="148" t="s">
        <v>165</v>
      </c>
      <c r="B108" s="96" t="s">
        <v>21</v>
      </c>
      <c r="C108" s="88"/>
      <c r="D108" s="89"/>
      <c r="E108" s="88"/>
      <c r="F108" s="91"/>
      <c r="G108" s="95">
        <v>0</v>
      </c>
      <c r="H108" s="91">
        <v>0</v>
      </c>
      <c r="I108" s="95">
        <v>0</v>
      </c>
      <c r="J108" s="97">
        <v>26942.7</v>
      </c>
      <c r="K108" s="91">
        <v>1</v>
      </c>
      <c r="L108" s="97">
        <v>142357.3</v>
      </c>
      <c r="M108" s="97">
        <v>26942.7</v>
      </c>
      <c r="N108" s="91">
        <v>1</v>
      </c>
      <c r="O108" s="97">
        <v>142357.3</v>
      </c>
    </row>
    <row r="109" spans="1:15" s="1" customFormat="1" ht="15">
      <c r="A109" s="148" t="s">
        <v>166</v>
      </c>
      <c r="B109" s="96" t="s">
        <v>28</v>
      </c>
      <c r="C109" s="88"/>
      <c r="D109" s="89"/>
      <c r="E109" s="88"/>
      <c r="F109" s="91"/>
      <c r="G109" s="95">
        <v>0</v>
      </c>
      <c r="H109" s="91">
        <v>0</v>
      </c>
      <c r="I109" s="95">
        <v>0</v>
      </c>
      <c r="J109" s="97">
        <v>1215</v>
      </c>
      <c r="K109" s="91">
        <v>1</v>
      </c>
      <c r="L109" s="97">
        <v>139687</v>
      </c>
      <c r="M109" s="97">
        <v>1215</v>
      </c>
      <c r="N109" s="91">
        <v>1</v>
      </c>
      <c r="O109" s="97">
        <v>139687</v>
      </c>
    </row>
    <row r="110" spans="1:15" s="1" customFormat="1" ht="15">
      <c r="A110" s="148" t="s">
        <v>167</v>
      </c>
      <c r="B110" s="96" t="s">
        <v>38</v>
      </c>
      <c r="C110" s="88"/>
      <c r="D110" s="89"/>
      <c r="E110" s="88"/>
      <c r="F110" s="91"/>
      <c r="G110" s="95">
        <v>0</v>
      </c>
      <c r="H110" s="91">
        <v>0</v>
      </c>
      <c r="I110" s="95">
        <v>0</v>
      </c>
      <c r="J110" s="95">
        <v>0</v>
      </c>
      <c r="K110" s="91">
        <v>0</v>
      </c>
      <c r="L110" s="97">
        <v>123312.5</v>
      </c>
      <c r="M110" s="95">
        <v>0</v>
      </c>
      <c r="N110" s="91">
        <v>0</v>
      </c>
      <c r="O110" s="97">
        <v>123312.5</v>
      </c>
    </row>
    <row r="111" spans="1:15" s="1" customFormat="1" ht="15">
      <c r="A111" s="148" t="s">
        <v>168</v>
      </c>
      <c r="B111" s="96" t="s">
        <v>228</v>
      </c>
      <c r="C111" s="88"/>
      <c r="D111" s="89"/>
      <c r="E111" s="88"/>
      <c r="F111" s="91"/>
      <c r="G111" s="95">
        <v>0</v>
      </c>
      <c r="H111" s="91">
        <v>0</v>
      </c>
      <c r="I111" s="95">
        <v>0</v>
      </c>
      <c r="J111" s="95">
        <v>0</v>
      </c>
      <c r="K111" s="91">
        <v>0</v>
      </c>
      <c r="L111" s="97">
        <v>102424.7</v>
      </c>
      <c r="M111" s="95">
        <v>0</v>
      </c>
      <c r="N111" s="91">
        <v>0</v>
      </c>
      <c r="O111" s="97">
        <v>102424.7</v>
      </c>
    </row>
    <row r="112" spans="1:15" s="1" customFormat="1" ht="15">
      <c r="A112" s="148" t="s">
        <v>169</v>
      </c>
      <c r="B112" s="96" t="s">
        <v>37</v>
      </c>
      <c r="C112" s="88"/>
      <c r="D112" s="89"/>
      <c r="E112" s="88"/>
      <c r="F112" s="91"/>
      <c r="G112" s="95">
        <v>0</v>
      </c>
      <c r="H112" s="91">
        <v>0</v>
      </c>
      <c r="I112" s="95">
        <v>0</v>
      </c>
      <c r="J112" s="95">
        <v>0</v>
      </c>
      <c r="K112" s="91">
        <v>0</v>
      </c>
      <c r="L112" s="97">
        <v>69080</v>
      </c>
      <c r="M112" s="95">
        <v>0</v>
      </c>
      <c r="N112" s="91">
        <v>0</v>
      </c>
      <c r="O112" s="97">
        <v>69080</v>
      </c>
    </row>
    <row r="113" spans="1:15" s="1" customFormat="1" ht="15">
      <c r="A113" s="148" t="s">
        <v>170</v>
      </c>
      <c r="B113" s="96" t="s">
        <v>33</v>
      </c>
      <c r="C113" s="88"/>
      <c r="D113" s="89"/>
      <c r="E113" s="88"/>
      <c r="F113" s="91"/>
      <c r="G113" s="95">
        <v>0</v>
      </c>
      <c r="H113" s="91">
        <v>0</v>
      </c>
      <c r="I113" s="95">
        <v>0</v>
      </c>
      <c r="J113" s="97">
        <v>26100</v>
      </c>
      <c r="K113" s="91">
        <v>1</v>
      </c>
      <c r="L113" s="97">
        <v>54600</v>
      </c>
      <c r="M113" s="97">
        <v>26100</v>
      </c>
      <c r="N113" s="91">
        <v>1</v>
      </c>
      <c r="O113" s="97">
        <v>54600</v>
      </c>
    </row>
    <row r="114" spans="1:15" s="1" customFormat="1" ht="15">
      <c r="A114" s="148" t="s">
        <v>171</v>
      </c>
      <c r="B114" s="96" t="s">
        <v>36</v>
      </c>
      <c r="C114" s="88"/>
      <c r="D114" s="89"/>
      <c r="E114" s="88"/>
      <c r="F114" s="91"/>
      <c r="G114" s="95">
        <v>0</v>
      </c>
      <c r="H114" s="91">
        <v>0</v>
      </c>
      <c r="I114" s="95">
        <v>0</v>
      </c>
      <c r="J114" s="95">
        <v>0</v>
      </c>
      <c r="K114" s="91">
        <v>0</v>
      </c>
      <c r="L114" s="97">
        <v>51702.5</v>
      </c>
      <c r="M114" s="95">
        <v>0</v>
      </c>
      <c r="N114" s="91">
        <v>0</v>
      </c>
      <c r="O114" s="97">
        <v>51702.5</v>
      </c>
    </row>
    <row r="115" spans="1:15" s="1" customFormat="1" ht="15">
      <c r="A115" s="148" t="s">
        <v>172</v>
      </c>
      <c r="B115" s="96" t="s">
        <v>39</v>
      </c>
      <c r="C115" s="88"/>
      <c r="D115" s="89"/>
      <c r="E115" s="88"/>
      <c r="F115" s="91"/>
      <c r="G115" s="95">
        <v>0</v>
      </c>
      <c r="H115" s="91">
        <v>0</v>
      </c>
      <c r="I115" s="95">
        <v>0</v>
      </c>
      <c r="J115" s="95">
        <v>0</v>
      </c>
      <c r="K115" s="91">
        <v>0</v>
      </c>
      <c r="L115" s="97">
        <v>39728.9</v>
      </c>
      <c r="M115" s="95">
        <v>0</v>
      </c>
      <c r="N115" s="91">
        <v>0</v>
      </c>
      <c r="O115" s="97">
        <v>39728.9</v>
      </c>
    </row>
    <row r="116" spans="1:15" s="1" customFormat="1" ht="15">
      <c r="A116" s="148" t="s">
        <v>173</v>
      </c>
      <c r="B116" s="96" t="s">
        <v>34</v>
      </c>
      <c r="C116" s="88"/>
      <c r="D116" s="89"/>
      <c r="E116" s="88"/>
      <c r="F116" s="91"/>
      <c r="G116" s="95">
        <v>0</v>
      </c>
      <c r="H116" s="91">
        <v>0</v>
      </c>
      <c r="I116" s="95">
        <v>0</v>
      </c>
      <c r="J116" s="95">
        <v>0</v>
      </c>
      <c r="K116" s="91">
        <v>0</v>
      </c>
      <c r="L116" s="97">
        <v>32691.4</v>
      </c>
      <c r="M116" s="95">
        <v>0</v>
      </c>
      <c r="N116" s="91">
        <v>0</v>
      </c>
      <c r="O116" s="97">
        <v>32691.4</v>
      </c>
    </row>
    <row r="117" spans="1:15" s="1" customFormat="1" ht="15">
      <c r="A117" s="148" t="s">
        <v>174</v>
      </c>
      <c r="B117" s="96" t="s">
        <v>35</v>
      </c>
      <c r="C117" s="88"/>
      <c r="D117" s="89"/>
      <c r="E117" s="88"/>
      <c r="F117" s="91"/>
      <c r="G117" s="95">
        <v>0</v>
      </c>
      <c r="H117" s="91">
        <v>0</v>
      </c>
      <c r="I117" s="95">
        <v>0</v>
      </c>
      <c r="J117" s="95">
        <v>632</v>
      </c>
      <c r="K117" s="91">
        <v>1</v>
      </c>
      <c r="L117" s="97">
        <v>26329</v>
      </c>
      <c r="M117" s="95">
        <v>632</v>
      </c>
      <c r="N117" s="91">
        <v>1</v>
      </c>
      <c r="O117" s="97">
        <v>26329</v>
      </c>
    </row>
    <row r="118" spans="1:15" s="1" customFormat="1" ht="15">
      <c r="A118" s="148" t="s">
        <v>175</v>
      </c>
      <c r="B118" s="96" t="s">
        <v>47</v>
      </c>
      <c r="C118" s="88"/>
      <c r="D118" s="89"/>
      <c r="E118" s="88"/>
      <c r="F118" s="91"/>
      <c r="G118" s="95">
        <v>0</v>
      </c>
      <c r="H118" s="91">
        <v>0</v>
      </c>
      <c r="I118" s="95">
        <v>0</v>
      </c>
      <c r="J118" s="95">
        <v>0</v>
      </c>
      <c r="K118" s="91">
        <v>0</v>
      </c>
      <c r="L118" s="97">
        <v>25260</v>
      </c>
      <c r="M118" s="95">
        <v>0</v>
      </c>
      <c r="N118" s="91">
        <v>0</v>
      </c>
      <c r="O118" s="97">
        <v>25260</v>
      </c>
    </row>
    <row r="119" spans="1:15" s="1" customFormat="1" ht="15">
      <c r="A119" s="148" t="s">
        <v>176</v>
      </c>
      <c r="B119" s="96" t="s">
        <v>43</v>
      </c>
      <c r="C119" s="88"/>
      <c r="D119" s="89"/>
      <c r="E119" s="88"/>
      <c r="F119" s="91"/>
      <c r="G119" s="95">
        <v>0</v>
      </c>
      <c r="H119" s="91">
        <v>0</v>
      </c>
      <c r="I119" s="95">
        <v>0</v>
      </c>
      <c r="J119" s="97">
        <v>3600</v>
      </c>
      <c r="K119" s="91">
        <v>1</v>
      </c>
      <c r="L119" s="97">
        <v>22950</v>
      </c>
      <c r="M119" s="97">
        <v>3600</v>
      </c>
      <c r="N119" s="91">
        <v>1</v>
      </c>
      <c r="O119" s="97">
        <v>22950</v>
      </c>
    </row>
    <row r="120" spans="1:15" s="1" customFormat="1" ht="15">
      <c r="A120" s="148" t="s">
        <v>177</v>
      </c>
      <c r="B120" s="96" t="s">
        <v>66</v>
      </c>
      <c r="C120" s="88"/>
      <c r="D120" s="89"/>
      <c r="E120" s="88"/>
      <c r="F120" s="91"/>
      <c r="G120" s="95">
        <v>0</v>
      </c>
      <c r="H120" s="91">
        <v>0</v>
      </c>
      <c r="I120" s="95">
        <v>0</v>
      </c>
      <c r="J120" s="95">
        <v>0</v>
      </c>
      <c r="K120" s="91">
        <v>0</v>
      </c>
      <c r="L120" s="97">
        <v>17872.9</v>
      </c>
      <c r="M120" s="95">
        <v>0</v>
      </c>
      <c r="N120" s="91">
        <v>0</v>
      </c>
      <c r="O120" s="97">
        <v>17872.9</v>
      </c>
    </row>
    <row r="121" spans="1:15" s="1" customFormat="1" ht="15">
      <c r="A121" s="148" t="s">
        <v>178</v>
      </c>
      <c r="B121" s="96" t="s">
        <v>20</v>
      </c>
      <c r="C121" s="88"/>
      <c r="D121" s="89"/>
      <c r="E121" s="88"/>
      <c r="F121" s="91"/>
      <c r="G121" s="95">
        <v>0</v>
      </c>
      <c r="H121" s="91">
        <v>0</v>
      </c>
      <c r="I121" s="95">
        <v>0</v>
      </c>
      <c r="J121" s="95">
        <v>0</v>
      </c>
      <c r="K121" s="91">
        <v>0</v>
      </c>
      <c r="L121" s="97">
        <v>17123.5</v>
      </c>
      <c r="M121" s="95">
        <v>0</v>
      </c>
      <c r="N121" s="91">
        <v>0</v>
      </c>
      <c r="O121" s="97">
        <v>17123.5</v>
      </c>
    </row>
    <row r="122" spans="1:15" s="1" customFormat="1" ht="15">
      <c r="A122" s="148" t="s">
        <v>179</v>
      </c>
      <c r="B122" s="96" t="s">
        <v>27</v>
      </c>
      <c r="C122" s="83"/>
      <c r="D122" s="84"/>
      <c r="E122" s="83"/>
      <c r="F122" s="85"/>
      <c r="G122" s="95">
        <v>0</v>
      </c>
      <c r="H122" s="91">
        <v>0</v>
      </c>
      <c r="I122" s="95">
        <v>0</v>
      </c>
      <c r="J122" s="95">
        <v>0</v>
      </c>
      <c r="K122" s="91">
        <v>0</v>
      </c>
      <c r="L122" s="97">
        <v>10534</v>
      </c>
      <c r="M122" s="95">
        <v>0</v>
      </c>
      <c r="N122" s="91">
        <v>0</v>
      </c>
      <c r="O122" s="97">
        <v>10534</v>
      </c>
    </row>
    <row r="123" spans="1:15" s="1" customFormat="1" ht="15">
      <c r="A123" s="148" t="s">
        <v>225</v>
      </c>
      <c r="B123" s="96" t="s">
        <v>46</v>
      </c>
      <c r="C123" s="88"/>
      <c r="D123" s="89"/>
      <c r="E123" s="90"/>
      <c r="F123" s="91"/>
      <c r="G123" s="95">
        <v>0</v>
      </c>
      <c r="H123" s="91">
        <v>0</v>
      </c>
      <c r="I123" s="95">
        <v>0</v>
      </c>
      <c r="J123" s="95">
        <v>0</v>
      </c>
      <c r="K123" s="91">
        <v>0</v>
      </c>
      <c r="L123" s="97">
        <v>3180</v>
      </c>
      <c r="M123" s="95">
        <v>0</v>
      </c>
      <c r="N123" s="91">
        <v>0</v>
      </c>
      <c r="O123" s="97">
        <v>3180</v>
      </c>
    </row>
    <row r="124" spans="1:15" s="1" customFormat="1" ht="15">
      <c r="A124" s="147">
        <v>4</v>
      </c>
      <c r="B124" s="94" t="s">
        <v>58</v>
      </c>
      <c r="C124" s="99">
        <v>13095340.8</v>
      </c>
      <c r="D124" s="89">
        <v>0.0223</v>
      </c>
      <c r="E124" s="99">
        <v>152203572.4</v>
      </c>
      <c r="F124" s="89">
        <v>0.2514</v>
      </c>
      <c r="G124" s="83">
        <v>627646.3</v>
      </c>
      <c r="H124" s="84">
        <v>115.375</v>
      </c>
      <c r="I124" s="83">
        <v>6060628.9</v>
      </c>
      <c r="J124" s="83">
        <v>482136.6</v>
      </c>
      <c r="K124" s="84">
        <v>0.657</v>
      </c>
      <c r="L124" s="83">
        <v>8700665.5</v>
      </c>
      <c r="M124" s="83">
        <v>1109782.8</v>
      </c>
      <c r="N124" s="84">
        <v>2.745</v>
      </c>
      <c r="O124" s="83">
        <v>14761294.4</v>
      </c>
    </row>
    <row r="125" spans="1:15" s="1" customFormat="1" ht="15">
      <c r="A125" s="148" t="s">
        <v>180</v>
      </c>
      <c r="B125" s="96" t="s">
        <v>21</v>
      </c>
      <c r="C125" s="90"/>
      <c r="D125" s="89"/>
      <c r="E125" s="90"/>
      <c r="F125" s="91"/>
      <c r="G125" s="97">
        <v>539302.6</v>
      </c>
      <c r="H125" s="91">
        <v>1</v>
      </c>
      <c r="I125" s="97">
        <v>3124227.5</v>
      </c>
      <c r="J125" s="97">
        <v>129322.5</v>
      </c>
      <c r="K125" s="91">
        <v>2.048</v>
      </c>
      <c r="L125" s="97">
        <v>2585294.7</v>
      </c>
      <c r="M125" s="97">
        <v>668625.1</v>
      </c>
      <c r="N125" s="91">
        <v>14.761</v>
      </c>
      <c r="O125" s="97">
        <v>5709522.2</v>
      </c>
    </row>
    <row r="126" spans="1:15" s="1" customFormat="1" ht="15">
      <c r="A126" s="148" t="s">
        <v>181</v>
      </c>
      <c r="B126" s="96" t="s">
        <v>38</v>
      </c>
      <c r="C126" s="88"/>
      <c r="D126" s="89"/>
      <c r="E126" s="90"/>
      <c r="F126" s="91"/>
      <c r="G126" s="95">
        <v>0</v>
      </c>
      <c r="H126" s="91">
        <v>0</v>
      </c>
      <c r="I126" s="95">
        <v>0</v>
      </c>
      <c r="J126" s="95">
        <v>0</v>
      </c>
      <c r="K126" s="91">
        <v>0</v>
      </c>
      <c r="L126" s="97">
        <v>1887894.2</v>
      </c>
      <c r="M126" s="95">
        <v>0</v>
      </c>
      <c r="N126" s="91">
        <v>0</v>
      </c>
      <c r="O126" s="97">
        <v>1887894.2</v>
      </c>
    </row>
    <row r="127" spans="1:15" s="1" customFormat="1" ht="15">
      <c r="A127" s="148" t="s">
        <v>182</v>
      </c>
      <c r="B127" s="96" t="s">
        <v>18</v>
      </c>
      <c r="C127" s="88"/>
      <c r="D127" s="89"/>
      <c r="E127" s="90"/>
      <c r="F127" s="91"/>
      <c r="G127" s="97">
        <v>88343.7</v>
      </c>
      <c r="H127" s="91">
        <v>15.38</v>
      </c>
      <c r="I127" s="97">
        <v>607556.7</v>
      </c>
      <c r="J127" s="97">
        <v>22949.6</v>
      </c>
      <c r="K127" s="91">
        <v>-0.908</v>
      </c>
      <c r="L127" s="97">
        <v>1208997.1</v>
      </c>
      <c r="M127" s="97">
        <v>111293.2</v>
      </c>
      <c r="N127" s="91">
        <v>-0.561</v>
      </c>
      <c r="O127" s="97">
        <v>1816553.7</v>
      </c>
    </row>
    <row r="128" spans="1:15" s="1" customFormat="1" ht="15">
      <c r="A128" s="148" t="s">
        <v>183</v>
      </c>
      <c r="B128" s="96" t="s">
        <v>228</v>
      </c>
      <c r="C128" s="88"/>
      <c r="D128" s="89"/>
      <c r="E128" s="88"/>
      <c r="F128" s="91"/>
      <c r="G128" s="95">
        <v>0</v>
      </c>
      <c r="H128" s="91">
        <v>0</v>
      </c>
      <c r="I128" s="97">
        <v>1585008.8</v>
      </c>
      <c r="J128" s="95">
        <v>0</v>
      </c>
      <c r="K128" s="91">
        <v>0</v>
      </c>
      <c r="L128" s="95">
        <v>0</v>
      </c>
      <c r="M128" s="95">
        <v>0</v>
      </c>
      <c r="N128" s="91">
        <v>0</v>
      </c>
      <c r="O128" s="97">
        <v>1585008.8</v>
      </c>
    </row>
    <row r="129" spans="1:15" s="1" customFormat="1" ht="15">
      <c r="A129" s="148" t="s">
        <v>184</v>
      </c>
      <c r="B129" s="96" t="s">
        <v>30</v>
      </c>
      <c r="C129" s="88"/>
      <c r="D129" s="89"/>
      <c r="E129" s="88"/>
      <c r="F129" s="91"/>
      <c r="G129" s="95">
        <v>0</v>
      </c>
      <c r="H129" s="91">
        <v>0</v>
      </c>
      <c r="I129" s="97">
        <v>347759.7</v>
      </c>
      <c r="J129" s="97">
        <v>18692</v>
      </c>
      <c r="K129" s="91">
        <v>1</v>
      </c>
      <c r="L129" s="97">
        <v>384297.2</v>
      </c>
      <c r="M129" s="97">
        <v>18692</v>
      </c>
      <c r="N129" s="91">
        <v>1</v>
      </c>
      <c r="O129" s="97">
        <v>732056.9</v>
      </c>
    </row>
    <row r="130" spans="1:15" s="1" customFormat="1" ht="15">
      <c r="A130" s="148" t="s">
        <v>185</v>
      </c>
      <c r="B130" s="96" t="s">
        <v>45</v>
      </c>
      <c r="C130" s="88"/>
      <c r="D130" s="89"/>
      <c r="E130" s="88"/>
      <c r="F130" s="91"/>
      <c r="G130" s="95">
        <v>0</v>
      </c>
      <c r="H130" s="91">
        <v>0</v>
      </c>
      <c r="I130" s="95">
        <v>0</v>
      </c>
      <c r="J130" s="97">
        <v>244800</v>
      </c>
      <c r="K130" s="91">
        <v>1</v>
      </c>
      <c r="L130" s="97">
        <v>652800</v>
      </c>
      <c r="M130" s="97">
        <v>244800</v>
      </c>
      <c r="N130" s="91">
        <v>1</v>
      </c>
      <c r="O130" s="97">
        <v>652800</v>
      </c>
    </row>
    <row r="131" spans="1:15" s="1" customFormat="1" ht="15">
      <c r="A131" s="148" t="s">
        <v>186</v>
      </c>
      <c r="B131" s="96" t="s">
        <v>17</v>
      </c>
      <c r="C131" s="88"/>
      <c r="D131" s="89"/>
      <c r="E131" s="90"/>
      <c r="F131" s="91"/>
      <c r="G131" s="95">
        <v>0</v>
      </c>
      <c r="H131" s="91">
        <v>0</v>
      </c>
      <c r="I131" s="95">
        <v>0</v>
      </c>
      <c r="J131" s="95">
        <v>0</v>
      </c>
      <c r="K131" s="91">
        <v>0</v>
      </c>
      <c r="L131" s="97">
        <v>600449.7</v>
      </c>
      <c r="M131" s="95">
        <v>0</v>
      </c>
      <c r="N131" s="91">
        <v>0</v>
      </c>
      <c r="O131" s="97">
        <v>600449.7</v>
      </c>
    </row>
    <row r="132" spans="1:15" s="1" customFormat="1" ht="15">
      <c r="A132" s="148" t="s">
        <v>187</v>
      </c>
      <c r="B132" s="96" t="s">
        <v>32</v>
      </c>
      <c r="C132" s="88"/>
      <c r="D132" s="89"/>
      <c r="E132" s="88"/>
      <c r="F132" s="91"/>
      <c r="G132" s="95">
        <v>0</v>
      </c>
      <c r="H132" s="91">
        <v>0</v>
      </c>
      <c r="I132" s="95">
        <v>0</v>
      </c>
      <c r="J132" s="95">
        <v>0</v>
      </c>
      <c r="K132" s="91">
        <v>0</v>
      </c>
      <c r="L132" s="97">
        <v>509898.2</v>
      </c>
      <c r="M132" s="95">
        <v>0</v>
      </c>
      <c r="N132" s="91">
        <v>0</v>
      </c>
      <c r="O132" s="97">
        <v>509898.2</v>
      </c>
    </row>
    <row r="133" spans="1:15" s="1" customFormat="1" ht="15">
      <c r="A133" s="148" t="s">
        <v>188</v>
      </c>
      <c r="B133" s="96" t="s">
        <v>233</v>
      </c>
      <c r="C133" s="88"/>
      <c r="D133" s="89"/>
      <c r="E133" s="90"/>
      <c r="F133" s="91"/>
      <c r="G133" s="95">
        <v>0</v>
      </c>
      <c r="H133" s="91">
        <v>0</v>
      </c>
      <c r="I133" s="97">
        <v>262342.5</v>
      </c>
      <c r="J133" s="95">
        <v>0</v>
      </c>
      <c r="K133" s="91">
        <v>0</v>
      </c>
      <c r="L133" s="95">
        <v>0</v>
      </c>
      <c r="M133" s="95">
        <v>0</v>
      </c>
      <c r="N133" s="91">
        <v>0</v>
      </c>
      <c r="O133" s="97">
        <v>262342.5</v>
      </c>
    </row>
    <row r="134" spans="1:15" s="1" customFormat="1" ht="15">
      <c r="A134" s="148" t="s">
        <v>189</v>
      </c>
      <c r="B134" s="96" t="s">
        <v>22</v>
      </c>
      <c r="C134" s="88"/>
      <c r="D134" s="89"/>
      <c r="E134" s="88"/>
      <c r="F134" s="91"/>
      <c r="G134" s="95">
        <v>0</v>
      </c>
      <c r="H134" s="91">
        <v>0</v>
      </c>
      <c r="I134" s="95">
        <v>0</v>
      </c>
      <c r="J134" s="95">
        <v>0</v>
      </c>
      <c r="K134" s="91">
        <v>0</v>
      </c>
      <c r="L134" s="97">
        <v>192684.6</v>
      </c>
      <c r="M134" s="95">
        <v>0</v>
      </c>
      <c r="N134" s="91">
        <v>0</v>
      </c>
      <c r="O134" s="97">
        <v>192684.6</v>
      </c>
    </row>
    <row r="135" spans="1:15" s="1" customFormat="1" ht="15">
      <c r="A135" s="148" t="s">
        <v>190</v>
      </c>
      <c r="B135" s="96" t="s">
        <v>20</v>
      </c>
      <c r="C135" s="88"/>
      <c r="D135" s="89"/>
      <c r="E135" s="88"/>
      <c r="F135" s="91"/>
      <c r="G135" s="95">
        <v>0</v>
      </c>
      <c r="H135" s="91">
        <v>0</v>
      </c>
      <c r="I135" s="97">
        <v>132245.5</v>
      </c>
      <c r="J135" s="95">
        <v>0</v>
      </c>
      <c r="K135" s="91">
        <v>0</v>
      </c>
      <c r="L135" s="97">
        <v>28426.4</v>
      </c>
      <c r="M135" s="95">
        <v>0</v>
      </c>
      <c r="N135" s="91">
        <v>0</v>
      </c>
      <c r="O135" s="97">
        <v>160671.9</v>
      </c>
    </row>
    <row r="136" spans="1:15" s="1" customFormat="1" ht="15">
      <c r="A136" s="148" t="s">
        <v>191</v>
      </c>
      <c r="B136" s="96" t="s">
        <v>33</v>
      </c>
      <c r="C136" s="88"/>
      <c r="D136" s="89"/>
      <c r="E136" s="88"/>
      <c r="F136" s="91"/>
      <c r="G136" s="95">
        <v>0</v>
      </c>
      <c r="H136" s="91">
        <v>0</v>
      </c>
      <c r="I136" s="95">
        <v>0</v>
      </c>
      <c r="J136" s="97">
        <v>66372.5</v>
      </c>
      <c r="K136" s="91">
        <v>1</v>
      </c>
      <c r="L136" s="97">
        <v>154939.9</v>
      </c>
      <c r="M136" s="97">
        <v>66372.5</v>
      </c>
      <c r="N136" s="91">
        <v>1</v>
      </c>
      <c r="O136" s="97">
        <v>154939.9</v>
      </c>
    </row>
    <row r="137" spans="1:15" s="1" customFormat="1" ht="15">
      <c r="A137" s="148" t="s">
        <v>192</v>
      </c>
      <c r="B137" s="96" t="s">
        <v>16</v>
      </c>
      <c r="C137" s="88"/>
      <c r="D137" s="89"/>
      <c r="E137" s="88"/>
      <c r="F137" s="91"/>
      <c r="G137" s="95">
        <v>0</v>
      </c>
      <c r="H137" s="91">
        <v>0</v>
      </c>
      <c r="I137" s="95">
        <v>0</v>
      </c>
      <c r="J137" s="95">
        <v>0</v>
      </c>
      <c r="K137" s="91">
        <v>-1</v>
      </c>
      <c r="L137" s="97">
        <v>151764.4</v>
      </c>
      <c r="M137" s="95">
        <v>0</v>
      </c>
      <c r="N137" s="91">
        <v>-1</v>
      </c>
      <c r="O137" s="97">
        <v>151764.4</v>
      </c>
    </row>
    <row r="138" spans="1:15" s="1" customFormat="1" ht="15">
      <c r="A138" s="148" t="s">
        <v>193</v>
      </c>
      <c r="B138" s="96" t="s">
        <v>26</v>
      </c>
      <c r="C138" s="88"/>
      <c r="D138" s="89"/>
      <c r="E138" s="88"/>
      <c r="F138" s="91"/>
      <c r="G138" s="95">
        <v>0</v>
      </c>
      <c r="H138" s="91">
        <v>0</v>
      </c>
      <c r="I138" s="95">
        <v>0</v>
      </c>
      <c r="J138" s="95">
        <v>0</v>
      </c>
      <c r="K138" s="91">
        <v>0</v>
      </c>
      <c r="L138" s="97">
        <v>109535.2</v>
      </c>
      <c r="M138" s="95">
        <v>0</v>
      </c>
      <c r="N138" s="91">
        <v>0</v>
      </c>
      <c r="O138" s="97">
        <v>109535.2</v>
      </c>
    </row>
    <row r="139" spans="1:15" s="1" customFormat="1" ht="15">
      <c r="A139" s="148" t="s">
        <v>194</v>
      </c>
      <c r="B139" s="96" t="s">
        <v>39</v>
      </c>
      <c r="C139" s="88"/>
      <c r="D139" s="89"/>
      <c r="E139" s="88"/>
      <c r="F139" s="91"/>
      <c r="G139" s="95">
        <v>0</v>
      </c>
      <c r="H139" s="91">
        <v>0</v>
      </c>
      <c r="I139" s="95">
        <v>0</v>
      </c>
      <c r="J139" s="95">
        <v>0</v>
      </c>
      <c r="K139" s="91">
        <v>0</v>
      </c>
      <c r="L139" s="97">
        <v>105410</v>
      </c>
      <c r="M139" s="95">
        <v>0</v>
      </c>
      <c r="N139" s="91">
        <v>0</v>
      </c>
      <c r="O139" s="97">
        <v>105410</v>
      </c>
    </row>
    <row r="140" spans="1:15" s="1" customFormat="1" ht="15">
      <c r="A140" s="148" t="s">
        <v>195</v>
      </c>
      <c r="B140" s="96" t="s">
        <v>46</v>
      </c>
      <c r="C140" s="88"/>
      <c r="D140" s="89"/>
      <c r="E140" s="88"/>
      <c r="F140" s="91"/>
      <c r="G140" s="95">
        <v>0</v>
      </c>
      <c r="H140" s="91">
        <v>0</v>
      </c>
      <c r="I140" s="95">
        <v>0</v>
      </c>
      <c r="J140" s="95">
        <v>0</v>
      </c>
      <c r="K140" s="91">
        <v>0</v>
      </c>
      <c r="L140" s="97">
        <v>44369.4</v>
      </c>
      <c r="M140" s="95">
        <v>0</v>
      </c>
      <c r="N140" s="91">
        <v>0</v>
      </c>
      <c r="O140" s="97">
        <v>44369.4</v>
      </c>
    </row>
    <row r="141" spans="1:15" s="1" customFormat="1" ht="15">
      <c r="A141" s="148" t="s">
        <v>196</v>
      </c>
      <c r="B141" s="96" t="s">
        <v>23</v>
      </c>
      <c r="C141" s="88"/>
      <c r="D141" s="89"/>
      <c r="E141" s="88"/>
      <c r="F141" s="91"/>
      <c r="G141" s="95">
        <v>0</v>
      </c>
      <c r="H141" s="91">
        <v>0</v>
      </c>
      <c r="I141" s="95">
        <v>0</v>
      </c>
      <c r="J141" s="95">
        <v>0</v>
      </c>
      <c r="K141" s="91">
        <v>0</v>
      </c>
      <c r="L141" s="97">
        <v>36695.1</v>
      </c>
      <c r="M141" s="95">
        <v>0</v>
      </c>
      <c r="N141" s="91">
        <v>0</v>
      </c>
      <c r="O141" s="97">
        <v>36695.1</v>
      </c>
    </row>
    <row r="142" spans="1:15" s="1" customFormat="1" ht="15">
      <c r="A142" s="148" t="s">
        <v>197</v>
      </c>
      <c r="B142" s="96" t="s">
        <v>69</v>
      </c>
      <c r="C142" s="88"/>
      <c r="D142" s="89"/>
      <c r="E142" s="88"/>
      <c r="F142" s="91"/>
      <c r="G142" s="95">
        <v>0</v>
      </c>
      <c r="H142" s="91">
        <v>0</v>
      </c>
      <c r="I142" s="95">
        <v>0</v>
      </c>
      <c r="J142" s="95">
        <v>0</v>
      </c>
      <c r="K142" s="91">
        <v>0</v>
      </c>
      <c r="L142" s="97">
        <v>20195</v>
      </c>
      <c r="M142" s="95">
        <v>0</v>
      </c>
      <c r="N142" s="91">
        <v>0</v>
      </c>
      <c r="O142" s="97">
        <v>20195</v>
      </c>
    </row>
    <row r="143" spans="1:15" s="1" customFormat="1" ht="15">
      <c r="A143" s="148" t="s">
        <v>198</v>
      </c>
      <c r="B143" s="96" t="s">
        <v>41</v>
      </c>
      <c r="C143" s="88"/>
      <c r="D143" s="89"/>
      <c r="E143" s="88"/>
      <c r="F143" s="91"/>
      <c r="G143" s="95">
        <v>0</v>
      </c>
      <c r="H143" s="91">
        <v>0</v>
      </c>
      <c r="I143" s="95">
        <v>0</v>
      </c>
      <c r="J143" s="95">
        <v>0</v>
      </c>
      <c r="K143" s="91">
        <v>0</v>
      </c>
      <c r="L143" s="97">
        <v>18336</v>
      </c>
      <c r="M143" s="95">
        <v>0</v>
      </c>
      <c r="N143" s="91">
        <v>0</v>
      </c>
      <c r="O143" s="97">
        <v>18336</v>
      </c>
    </row>
    <row r="144" spans="1:15" s="1" customFormat="1" ht="15">
      <c r="A144" s="148" t="s">
        <v>199</v>
      </c>
      <c r="B144" s="96" t="s">
        <v>67</v>
      </c>
      <c r="C144" s="88"/>
      <c r="D144" s="89"/>
      <c r="E144" s="90"/>
      <c r="F144" s="91"/>
      <c r="G144" s="95">
        <v>0</v>
      </c>
      <c r="H144" s="91">
        <v>0</v>
      </c>
      <c r="I144" s="95">
        <v>0</v>
      </c>
      <c r="J144" s="95">
        <v>0</v>
      </c>
      <c r="K144" s="91">
        <v>0</v>
      </c>
      <c r="L144" s="97">
        <v>5460.6</v>
      </c>
      <c r="M144" s="95">
        <v>0</v>
      </c>
      <c r="N144" s="91">
        <v>0</v>
      </c>
      <c r="O144" s="97">
        <v>5460.6</v>
      </c>
    </row>
    <row r="145" spans="1:15" s="1" customFormat="1" ht="15">
      <c r="A145" s="148" t="s">
        <v>218</v>
      </c>
      <c r="B145" s="96" t="s">
        <v>35</v>
      </c>
      <c r="C145" s="83"/>
      <c r="D145" s="84"/>
      <c r="E145" s="83"/>
      <c r="F145" s="85"/>
      <c r="G145" s="95">
        <v>0</v>
      </c>
      <c r="H145" s="91">
        <v>0</v>
      </c>
      <c r="I145" s="95">
        <v>0</v>
      </c>
      <c r="J145" s="95">
        <v>0</v>
      </c>
      <c r="K145" s="91">
        <v>0</v>
      </c>
      <c r="L145" s="97">
        <v>3218</v>
      </c>
      <c r="M145" s="95">
        <v>0</v>
      </c>
      <c r="N145" s="91">
        <v>0</v>
      </c>
      <c r="O145" s="97">
        <v>3218</v>
      </c>
    </row>
    <row r="146" spans="1:15" s="1" customFormat="1" ht="15">
      <c r="A146" s="148" t="s">
        <v>226</v>
      </c>
      <c r="B146" s="96" t="s">
        <v>50</v>
      </c>
      <c r="C146" s="88"/>
      <c r="D146" s="89"/>
      <c r="E146" s="90"/>
      <c r="F146" s="91"/>
      <c r="G146" s="95">
        <v>0</v>
      </c>
      <c r="H146" s="91">
        <v>0</v>
      </c>
      <c r="I146" s="97">
        <v>1488.2</v>
      </c>
      <c r="J146" s="95">
        <v>0</v>
      </c>
      <c r="K146" s="91">
        <v>0</v>
      </c>
      <c r="L146" s="95">
        <v>0</v>
      </c>
      <c r="M146" s="95">
        <v>0</v>
      </c>
      <c r="N146" s="91">
        <v>0</v>
      </c>
      <c r="O146" s="97">
        <v>1488.2</v>
      </c>
    </row>
    <row r="147" spans="1:15" s="1" customFormat="1" ht="15">
      <c r="A147" s="147">
        <v>5</v>
      </c>
      <c r="B147" s="94" t="s">
        <v>57</v>
      </c>
      <c r="C147" s="90">
        <f>M147</f>
        <v>1260821.3</v>
      </c>
      <c r="D147" s="89">
        <v>9.1</v>
      </c>
      <c r="E147" s="90">
        <f>O147</f>
        <v>7346876.8</v>
      </c>
      <c r="F147" s="89">
        <v>0.7826</v>
      </c>
      <c r="G147" s="83">
        <v>1260821.3</v>
      </c>
      <c r="H147" s="84">
        <v>9.1</v>
      </c>
      <c r="I147" s="83">
        <v>7288878.8</v>
      </c>
      <c r="J147" s="87">
        <v>0</v>
      </c>
      <c r="K147" s="84">
        <v>0</v>
      </c>
      <c r="L147" s="83">
        <v>57998</v>
      </c>
      <c r="M147" s="83">
        <v>1260821.3</v>
      </c>
      <c r="N147" s="84">
        <v>9.1</v>
      </c>
      <c r="O147" s="83">
        <v>7346876.8</v>
      </c>
    </row>
    <row r="148" spans="1:15" s="1" customFormat="1" ht="15">
      <c r="A148" s="148" t="s">
        <v>200</v>
      </c>
      <c r="B148" s="96" t="s">
        <v>16</v>
      </c>
      <c r="C148" s="90"/>
      <c r="D148" s="89"/>
      <c r="E148" s="90"/>
      <c r="F148" s="91"/>
      <c r="G148" s="97">
        <v>1182218.1</v>
      </c>
      <c r="H148" s="91">
        <v>1</v>
      </c>
      <c r="I148" s="97">
        <v>5424086.8</v>
      </c>
      <c r="J148" s="95">
        <v>0</v>
      </c>
      <c r="K148" s="91">
        <v>0</v>
      </c>
      <c r="L148" s="95">
        <v>0</v>
      </c>
      <c r="M148" s="97">
        <v>1182218.1</v>
      </c>
      <c r="N148" s="91">
        <v>1</v>
      </c>
      <c r="O148" s="97">
        <v>5424086.8</v>
      </c>
    </row>
    <row r="149" spans="1:15" s="1" customFormat="1" ht="15">
      <c r="A149" s="148" t="s">
        <v>201</v>
      </c>
      <c r="B149" s="96" t="s">
        <v>233</v>
      </c>
      <c r="C149" s="88"/>
      <c r="D149" s="89"/>
      <c r="E149" s="88"/>
      <c r="F149" s="91"/>
      <c r="G149" s="97">
        <v>78603.2</v>
      </c>
      <c r="H149" s="91">
        <v>1</v>
      </c>
      <c r="I149" s="97">
        <v>1564363.5</v>
      </c>
      <c r="J149" s="95">
        <v>0</v>
      </c>
      <c r="K149" s="91">
        <v>0</v>
      </c>
      <c r="L149" s="95">
        <v>0</v>
      </c>
      <c r="M149" s="97">
        <v>78603.2</v>
      </c>
      <c r="N149" s="91">
        <v>1</v>
      </c>
      <c r="O149" s="97">
        <v>1564363.5</v>
      </c>
    </row>
    <row r="150" spans="1:15" s="1" customFormat="1" ht="15">
      <c r="A150" s="148" t="s">
        <v>202</v>
      </c>
      <c r="B150" s="96" t="s">
        <v>21</v>
      </c>
      <c r="C150" s="88"/>
      <c r="D150" s="89"/>
      <c r="E150" s="88"/>
      <c r="F150" s="91"/>
      <c r="G150" s="95">
        <v>0</v>
      </c>
      <c r="H150" s="91">
        <v>-1</v>
      </c>
      <c r="I150" s="97">
        <v>300428.4</v>
      </c>
      <c r="J150" s="95">
        <v>0</v>
      </c>
      <c r="K150" s="91">
        <v>0</v>
      </c>
      <c r="L150" s="95">
        <v>0</v>
      </c>
      <c r="M150" s="95">
        <v>0</v>
      </c>
      <c r="N150" s="91">
        <v>-1</v>
      </c>
      <c r="O150" s="97">
        <v>300428.4</v>
      </c>
    </row>
    <row r="151" spans="1:15" s="1" customFormat="1" ht="15">
      <c r="A151" s="148" t="s">
        <v>203</v>
      </c>
      <c r="B151" s="96" t="s">
        <v>23</v>
      </c>
      <c r="C151" s="87"/>
      <c r="D151" s="84"/>
      <c r="E151" s="83"/>
      <c r="F151" s="85"/>
      <c r="G151" s="95">
        <v>0</v>
      </c>
      <c r="H151" s="91">
        <v>0</v>
      </c>
      <c r="I151" s="95">
        <v>0</v>
      </c>
      <c r="J151" s="95">
        <v>0</v>
      </c>
      <c r="K151" s="91">
        <v>0</v>
      </c>
      <c r="L151" s="97">
        <v>29298</v>
      </c>
      <c r="M151" s="95">
        <v>0</v>
      </c>
      <c r="N151" s="91">
        <v>0</v>
      </c>
      <c r="O151" s="97">
        <v>29298</v>
      </c>
    </row>
    <row r="152" spans="1:15" s="1" customFormat="1" ht="15">
      <c r="A152" s="148" t="s">
        <v>227</v>
      </c>
      <c r="B152" s="96" t="s">
        <v>69</v>
      </c>
      <c r="C152" s="88"/>
      <c r="D152" s="89"/>
      <c r="E152" s="90"/>
      <c r="F152" s="91"/>
      <c r="G152" s="95">
        <v>0</v>
      </c>
      <c r="H152" s="91">
        <v>0</v>
      </c>
      <c r="I152" s="95">
        <v>0</v>
      </c>
      <c r="J152" s="95">
        <v>0</v>
      </c>
      <c r="K152" s="91">
        <v>0</v>
      </c>
      <c r="L152" s="97">
        <v>28700</v>
      </c>
      <c r="M152" s="95">
        <v>0</v>
      </c>
      <c r="N152" s="91">
        <v>0</v>
      </c>
      <c r="O152" s="97">
        <v>28700</v>
      </c>
    </row>
    <row r="153" spans="1:15" s="1" customFormat="1" ht="15">
      <c r="A153" s="147">
        <v>6</v>
      </c>
      <c r="B153" s="94" t="s">
        <v>59</v>
      </c>
      <c r="C153" s="83">
        <f>M153</f>
        <v>350439.3</v>
      </c>
      <c r="D153" s="84">
        <v>1</v>
      </c>
      <c r="E153" s="83">
        <f>O153</f>
        <v>3867486.1</v>
      </c>
      <c r="F153" s="85"/>
      <c r="G153" s="83">
        <v>350439.3</v>
      </c>
      <c r="H153" s="84">
        <v>1</v>
      </c>
      <c r="I153" s="83">
        <v>3867486.1</v>
      </c>
      <c r="J153" s="87">
        <v>0</v>
      </c>
      <c r="K153" s="84">
        <v>0</v>
      </c>
      <c r="L153" s="87">
        <v>0</v>
      </c>
      <c r="M153" s="83">
        <v>350439.3</v>
      </c>
      <c r="N153" s="84">
        <v>1</v>
      </c>
      <c r="O153" s="83">
        <v>3867486.1</v>
      </c>
    </row>
    <row r="154" spans="1:15" s="1" customFormat="1" ht="15">
      <c r="A154" s="148" t="s">
        <v>204</v>
      </c>
      <c r="B154" s="96" t="s">
        <v>233</v>
      </c>
      <c r="C154" s="88"/>
      <c r="D154" s="89"/>
      <c r="E154" s="90"/>
      <c r="F154" s="91"/>
      <c r="G154" s="97">
        <v>350439.3</v>
      </c>
      <c r="H154" s="91">
        <v>1</v>
      </c>
      <c r="I154" s="97">
        <v>3867486.1</v>
      </c>
      <c r="J154" s="95">
        <v>0</v>
      </c>
      <c r="K154" s="91">
        <v>0</v>
      </c>
      <c r="L154" s="95">
        <v>0</v>
      </c>
      <c r="M154" s="97">
        <v>350439.3</v>
      </c>
      <c r="N154" s="91">
        <v>1</v>
      </c>
      <c r="O154" s="97">
        <v>3867486.1</v>
      </c>
    </row>
    <row r="155" spans="1:15" s="1" customFormat="1" ht="15">
      <c r="A155" s="147">
        <v>7</v>
      </c>
      <c r="B155" s="94" t="s">
        <v>74</v>
      </c>
      <c r="C155" s="90">
        <f>M155</f>
        <v>265778.1</v>
      </c>
      <c r="D155" s="89">
        <v>1</v>
      </c>
      <c r="E155" s="90">
        <f>O155</f>
        <v>1361902.7</v>
      </c>
      <c r="F155" s="91"/>
      <c r="G155" s="83">
        <v>265778.1</v>
      </c>
      <c r="H155" s="84">
        <v>1</v>
      </c>
      <c r="I155" s="83">
        <v>1361902.7</v>
      </c>
      <c r="J155" s="87">
        <v>0</v>
      </c>
      <c r="K155" s="84">
        <v>0</v>
      </c>
      <c r="L155" s="87">
        <v>0</v>
      </c>
      <c r="M155" s="83">
        <v>265778.1</v>
      </c>
      <c r="N155" s="84">
        <v>1</v>
      </c>
      <c r="O155" s="83">
        <v>1361902.7</v>
      </c>
    </row>
    <row r="156" spans="1:15" s="1" customFormat="1" ht="15" customHeight="1">
      <c r="A156" s="148" t="s">
        <v>205</v>
      </c>
      <c r="B156" s="96" t="s">
        <v>16</v>
      </c>
      <c r="C156" s="90"/>
      <c r="D156" s="89"/>
      <c r="E156" s="90"/>
      <c r="F156" s="91"/>
      <c r="G156" s="97">
        <v>265778.1</v>
      </c>
      <c r="H156" s="91">
        <v>1</v>
      </c>
      <c r="I156" s="97">
        <v>1303627.5</v>
      </c>
      <c r="J156" s="95">
        <v>0</v>
      </c>
      <c r="K156" s="91">
        <v>0</v>
      </c>
      <c r="L156" s="95">
        <v>0</v>
      </c>
      <c r="M156" s="97">
        <v>265778.1</v>
      </c>
      <c r="N156" s="91">
        <v>1</v>
      </c>
      <c r="O156" s="97">
        <v>1303627.5</v>
      </c>
    </row>
    <row r="157" spans="1:15" s="1" customFormat="1" ht="15">
      <c r="A157" s="148" t="s">
        <v>206</v>
      </c>
      <c r="B157" s="96" t="s">
        <v>18</v>
      </c>
      <c r="C157" s="92"/>
      <c r="D157" s="93"/>
      <c r="E157" s="88"/>
      <c r="F157" s="91"/>
      <c r="G157" s="95">
        <v>0</v>
      </c>
      <c r="H157" s="91">
        <v>0</v>
      </c>
      <c r="I157" s="97">
        <v>58275.1</v>
      </c>
      <c r="J157" s="95">
        <v>0</v>
      </c>
      <c r="K157" s="91">
        <v>0</v>
      </c>
      <c r="L157" s="95">
        <v>0</v>
      </c>
      <c r="M157" s="95">
        <v>0</v>
      </c>
      <c r="N157" s="91">
        <v>0</v>
      </c>
      <c r="O157" s="97">
        <v>58275.1</v>
      </c>
    </row>
    <row r="158" spans="1:15" s="1" customFormat="1" ht="15">
      <c r="A158" s="5"/>
      <c r="B158" s="6"/>
      <c r="C158" s="7"/>
      <c r="D158" s="8"/>
      <c r="E158" s="4"/>
      <c r="F158" s="4"/>
      <c r="G158" s="5"/>
      <c r="H158" s="9"/>
      <c r="I158" s="10"/>
      <c r="J158" s="10"/>
      <c r="K158" s="12"/>
      <c r="L158" s="10"/>
      <c r="M158" s="10"/>
      <c r="N158" s="9"/>
      <c r="O158" s="10"/>
    </row>
    <row r="159" spans="1:15" s="1" customFormat="1" ht="15">
      <c r="A159" s="5"/>
      <c r="B159" s="6"/>
      <c r="C159" s="7"/>
      <c r="D159" s="8"/>
      <c r="E159" s="4"/>
      <c r="F159" s="4"/>
      <c r="G159" s="10"/>
      <c r="H159" s="9"/>
      <c r="I159" s="10"/>
      <c r="J159" s="10"/>
      <c r="K159" s="12"/>
      <c r="L159" s="10"/>
      <c r="M159" s="10"/>
      <c r="N159" s="12"/>
      <c r="O159" s="10"/>
    </row>
    <row r="160" spans="1:15" s="1" customFormat="1" ht="15">
      <c r="A160" s="5"/>
      <c r="B160" s="6"/>
      <c r="C160" s="7"/>
      <c r="D160" s="8"/>
      <c r="E160" s="4"/>
      <c r="F160" s="4"/>
      <c r="G160" s="5"/>
      <c r="H160" s="11"/>
      <c r="I160" s="5"/>
      <c r="J160" s="10"/>
      <c r="K160" s="12"/>
      <c r="L160" s="10"/>
      <c r="M160" s="10"/>
      <c r="N160" s="12"/>
      <c r="O160" s="10"/>
    </row>
    <row r="161" spans="1:15" s="1" customFormat="1" ht="15">
      <c r="A161" s="5"/>
      <c r="B161" s="6"/>
      <c r="C161" s="7"/>
      <c r="D161" s="8"/>
      <c r="E161" s="4"/>
      <c r="F161" s="4"/>
      <c r="G161" s="5"/>
      <c r="H161" s="9"/>
      <c r="I161" s="10"/>
      <c r="J161" s="5"/>
      <c r="K161" s="11"/>
      <c r="L161" s="10"/>
      <c r="M161" s="5"/>
      <c r="N161" s="9"/>
      <c r="O161" s="10"/>
    </row>
    <row r="162" spans="1:15" s="1" customFormat="1" ht="15">
      <c r="A162" s="5"/>
      <c r="B162" s="6"/>
      <c r="C162" s="7"/>
      <c r="D162" s="8"/>
      <c r="E162" s="4"/>
      <c r="F162" s="4"/>
      <c r="G162" s="5"/>
      <c r="H162" s="9"/>
      <c r="I162" s="10"/>
      <c r="J162" s="5"/>
      <c r="K162" s="11"/>
      <c r="L162" s="5"/>
      <c r="M162" s="5"/>
      <c r="N162" s="9"/>
      <c r="O162" s="10"/>
    </row>
    <row r="163" spans="1:15" s="1" customFormat="1" ht="15">
      <c r="A163" s="5"/>
      <c r="B163" s="6"/>
      <c r="C163" s="7"/>
      <c r="D163" s="8"/>
      <c r="E163" s="4"/>
      <c r="F163" s="4"/>
      <c r="G163" s="5"/>
      <c r="H163" s="11"/>
      <c r="I163" s="10"/>
      <c r="J163" s="5"/>
      <c r="K163" s="9"/>
      <c r="L163" s="10"/>
      <c r="M163" s="5"/>
      <c r="N163" s="9"/>
      <c r="O163" s="10"/>
    </row>
    <row r="164" spans="1:15" s="1" customFormat="1" ht="15">
      <c r="A164" s="5"/>
      <c r="B164" s="6"/>
      <c r="C164" s="7"/>
      <c r="D164" s="8"/>
      <c r="E164" s="4"/>
      <c r="F164" s="4"/>
      <c r="G164" s="5"/>
      <c r="H164" s="11"/>
      <c r="I164" s="5"/>
      <c r="J164" s="5"/>
      <c r="K164" s="11"/>
      <c r="L164" s="10"/>
      <c r="M164" s="5"/>
      <c r="N164" s="11"/>
      <c r="O164" s="10"/>
    </row>
    <row r="165" spans="1:15" s="1" customFormat="1" ht="15">
      <c r="A165" s="5"/>
      <c r="B165" s="6"/>
      <c r="C165" s="7"/>
      <c r="D165" s="8"/>
      <c r="E165" s="4"/>
      <c r="F165" s="4"/>
      <c r="G165" s="5"/>
      <c r="H165" s="11"/>
      <c r="I165" s="5"/>
      <c r="J165" s="10"/>
      <c r="K165" s="9"/>
      <c r="L165" s="10"/>
      <c r="M165" s="10"/>
      <c r="N165" s="9"/>
      <c r="O165" s="10"/>
    </row>
    <row r="166" spans="1:15" s="1" customFormat="1" ht="15">
      <c r="A166" s="5"/>
      <c r="B166" s="6"/>
      <c r="C166" s="7"/>
      <c r="D166" s="8"/>
      <c r="E166" s="4"/>
      <c r="F166" s="4"/>
      <c r="G166" s="5"/>
      <c r="H166" s="11"/>
      <c r="I166" s="10"/>
      <c r="J166" s="10"/>
      <c r="K166" s="12"/>
      <c r="L166" s="10"/>
      <c r="M166" s="10"/>
      <c r="N166" s="12"/>
      <c r="O166" s="10"/>
    </row>
    <row r="167" spans="1:15" s="1" customFormat="1" ht="15">
      <c r="A167" s="5"/>
      <c r="B167" s="6"/>
      <c r="C167" s="7"/>
      <c r="D167" s="8"/>
      <c r="E167" s="4"/>
      <c r="F167" s="4"/>
      <c r="G167" s="5"/>
      <c r="H167" s="11"/>
      <c r="I167" s="5"/>
      <c r="J167" s="10"/>
      <c r="K167" s="12"/>
      <c r="L167" s="10"/>
      <c r="M167" s="10"/>
      <c r="N167" s="12"/>
      <c r="O167" s="10"/>
    </row>
    <row r="168" spans="1:15" s="1" customFormat="1" ht="15">
      <c r="A168" s="5"/>
      <c r="B168" s="6"/>
      <c r="C168" s="7"/>
      <c r="D168" s="8"/>
      <c r="E168" s="4"/>
      <c r="F168" s="4"/>
      <c r="G168" s="5"/>
      <c r="H168" s="11"/>
      <c r="I168" s="5"/>
      <c r="J168" s="5"/>
      <c r="K168" s="11"/>
      <c r="L168" s="10"/>
      <c r="M168" s="5"/>
      <c r="N168" s="11"/>
      <c r="O168" s="10"/>
    </row>
    <row r="169" spans="1:15" s="1" customFormat="1" ht="15">
      <c r="A169" s="5"/>
      <c r="B169" s="6"/>
      <c r="C169" s="34"/>
      <c r="D169" s="14"/>
      <c r="E169" s="35"/>
      <c r="F169" s="16"/>
      <c r="G169" s="5"/>
      <c r="H169" s="11"/>
      <c r="I169" s="5"/>
      <c r="J169" s="5"/>
      <c r="K169" s="11"/>
      <c r="L169" s="10"/>
      <c r="M169" s="5"/>
      <c r="N169" s="11"/>
      <c r="O169" s="10"/>
    </row>
    <row r="170" spans="1:15" s="1" customFormat="1" ht="15">
      <c r="A170" s="5"/>
      <c r="B170" s="6"/>
      <c r="C170" s="17"/>
      <c r="D170" s="18"/>
      <c r="E170" s="19"/>
      <c r="F170" s="20"/>
      <c r="G170" s="5"/>
      <c r="H170" s="11"/>
      <c r="I170" s="5"/>
      <c r="J170" s="5"/>
      <c r="K170" s="11"/>
      <c r="L170" s="10"/>
      <c r="M170" s="5"/>
      <c r="N170" s="11"/>
      <c r="O170" s="10"/>
    </row>
    <row r="171" spans="1:15" s="1" customFormat="1" ht="15">
      <c r="A171" s="5"/>
      <c r="B171" s="6"/>
      <c r="C171" s="45"/>
      <c r="D171" s="46"/>
      <c r="E171" s="45"/>
      <c r="F171" s="47"/>
      <c r="G171" s="5"/>
      <c r="H171" s="11"/>
      <c r="I171" s="5"/>
      <c r="J171" s="5"/>
      <c r="K171" s="11"/>
      <c r="L171" s="10"/>
      <c r="M171" s="5"/>
      <c r="N171" s="11"/>
      <c r="O171" s="10"/>
    </row>
    <row r="172" spans="1:15" ht="15">
      <c r="A172" s="5"/>
      <c r="B172" s="6"/>
      <c r="C172" s="48"/>
      <c r="D172" s="49"/>
      <c r="E172" s="48"/>
      <c r="F172" s="50"/>
      <c r="G172" s="5"/>
      <c r="H172" s="11"/>
      <c r="I172" s="5"/>
      <c r="J172" s="5"/>
      <c r="K172" s="11"/>
      <c r="L172" s="10"/>
      <c r="M172" s="5"/>
      <c r="N172" s="11"/>
      <c r="O172" s="10"/>
    </row>
    <row r="173" spans="1:15" ht="15">
      <c r="A173" s="5"/>
      <c r="B173" s="6"/>
      <c r="C173" s="48"/>
      <c r="D173" s="49"/>
      <c r="E173" s="48"/>
      <c r="F173" s="51"/>
      <c r="G173" s="5"/>
      <c r="H173" s="11"/>
      <c r="I173" s="5"/>
      <c r="J173" s="5"/>
      <c r="K173" s="9"/>
      <c r="L173" s="10"/>
      <c r="M173" s="5"/>
      <c r="N173" s="9"/>
      <c r="O173" s="10"/>
    </row>
    <row r="174" spans="1:15" ht="15">
      <c r="A174" s="5"/>
      <c r="B174" s="6"/>
      <c r="C174" s="52"/>
      <c r="D174" s="53"/>
      <c r="E174" s="52"/>
      <c r="F174" s="52"/>
      <c r="G174" s="5"/>
      <c r="H174" s="11"/>
      <c r="I174" s="5"/>
      <c r="J174" s="5"/>
      <c r="K174" s="11"/>
      <c r="L174" s="10"/>
      <c r="M174" s="5"/>
      <c r="N174" s="11"/>
      <c r="O174" s="10"/>
    </row>
    <row r="175" spans="1:15" ht="15">
      <c r="A175" s="5"/>
      <c r="B175" s="6"/>
      <c r="C175" s="54"/>
      <c r="D175" s="53"/>
      <c r="E175" s="52"/>
      <c r="F175" s="52"/>
      <c r="G175" s="5"/>
      <c r="H175" s="11"/>
      <c r="I175" s="10"/>
      <c r="J175" s="5"/>
      <c r="K175" s="11"/>
      <c r="L175" s="5"/>
      <c r="M175" s="5"/>
      <c r="N175" s="11"/>
      <c r="O175" s="10"/>
    </row>
    <row r="176" spans="1:15" ht="15">
      <c r="A176" s="5"/>
      <c r="B176" s="6"/>
      <c r="C176" s="54"/>
      <c r="D176" s="53"/>
      <c r="E176" s="52"/>
      <c r="F176" s="52"/>
      <c r="G176" s="5"/>
      <c r="H176" s="11"/>
      <c r="I176" s="10"/>
      <c r="J176" s="5"/>
      <c r="K176" s="11"/>
      <c r="L176" s="5"/>
      <c r="M176" s="5"/>
      <c r="N176" s="11"/>
      <c r="O176" s="10"/>
    </row>
    <row r="177" spans="1:15" ht="15">
      <c r="A177" s="5"/>
      <c r="B177" s="6"/>
      <c r="C177" s="55"/>
      <c r="D177" s="53"/>
      <c r="E177" s="52"/>
      <c r="F177" s="52"/>
      <c r="G177" s="5"/>
      <c r="H177" s="11"/>
      <c r="I177" s="10"/>
      <c r="J177" s="10"/>
      <c r="K177" s="12"/>
      <c r="L177" s="10"/>
      <c r="M177" s="10"/>
      <c r="N177" s="12"/>
      <c r="O177" s="10"/>
    </row>
    <row r="178" spans="1:15" ht="15">
      <c r="A178" s="5"/>
      <c r="B178" s="6"/>
      <c r="C178" s="56"/>
      <c r="D178" s="53"/>
      <c r="E178" s="56"/>
      <c r="F178" s="52"/>
      <c r="G178" s="5"/>
      <c r="H178" s="11"/>
      <c r="I178" s="5"/>
      <c r="J178" s="5"/>
      <c r="K178" s="11"/>
      <c r="L178" s="10"/>
      <c r="M178" s="5"/>
      <c r="N178" s="11"/>
      <c r="O178" s="10"/>
    </row>
    <row r="179" spans="1:15" ht="15">
      <c r="A179" s="5"/>
      <c r="B179" s="6"/>
      <c r="C179" s="57"/>
      <c r="D179" s="53"/>
      <c r="E179" s="58"/>
      <c r="F179" s="52"/>
      <c r="G179" s="5"/>
      <c r="H179" s="11"/>
      <c r="I179" s="10"/>
      <c r="J179" s="5"/>
      <c r="K179" s="11"/>
      <c r="L179" s="5"/>
      <c r="M179" s="5"/>
      <c r="N179" s="11"/>
      <c r="O179" s="10"/>
    </row>
    <row r="180" spans="1:15" ht="15">
      <c r="A180" s="5"/>
      <c r="B180" s="6"/>
      <c r="C180" s="58"/>
      <c r="D180" s="53"/>
      <c r="E180" s="58"/>
      <c r="F180" s="52"/>
      <c r="G180" s="5"/>
      <c r="H180" s="11"/>
      <c r="I180" s="5"/>
      <c r="J180" s="5"/>
      <c r="K180" s="11"/>
      <c r="L180" s="10"/>
      <c r="M180" s="5"/>
      <c r="N180" s="11"/>
      <c r="O180" s="10"/>
    </row>
    <row r="181" spans="1:15" ht="15">
      <c r="A181" s="5"/>
      <c r="B181" s="6"/>
      <c r="C181" s="57"/>
      <c r="D181" s="53"/>
      <c r="E181" s="58"/>
      <c r="F181" s="52"/>
      <c r="G181" s="5"/>
      <c r="H181" s="11"/>
      <c r="I181" s="10"/>
      <c r="J181" s="5"/>
      <c r="K181" s="11"/>
      <c r="L181" s="5"/>
      <c r="M181" s="5"/>
      <c r="N181" s="11"/>
      <c r="O181" s="10"/>
    </row>
    <row r="182" spans="1:15" ht="15">
      <c r="A182" s="5"/>
      <c r="B182" s="6"/>
      <c r="C182" s="59"/>
      <c r="D182" s="53"/>
      <c r="E182" s="59"/>
      <c r="F182" s="52"/>
      <c r="G182" s="5"/>
      <c r="H182" s="11"/>
      <c r="I182" s="5"/>
      <c r="J182" s="5"/>
      <c r="K182" s="11"/>
      <c r="L182" s="10"/>
      <c r="M182" s="5"/>
      <c r="N182" s="11"/>
      <c r="O182" s="10"/>
    </row>
    <row r="183" spans="1:15" ht="15">
      <c r="A183" s="5"/>
      <c r="B183" s="6"/>
      <c r="C183" s="52"/>
      <c r="D183" s="53"/>
      <c r="E183" s="52"/>
      <c r="F183" s="52"/>
      <c r="G183" s="5"/>
      <c r="H183" s="11"/>
      <c r="I183" s="5"/>
      <c r="J183" s="5"/>
      <c r="K183" s="11"/>
      <c r="L183" s="10"/>
      <c r="M183" s="5"/>
      <c r="N183" s="11"/>
      <c r="O183" s="10"/>
    </row>
    <row r="184" spans="1:15" ht="15">
      <c r="A184" s="5"/>
      <c r="B184" s="6"/>
      <c r="C184" s="52"/>
      <c r="D184" s="53"/>
      <c r="E184" s="60"/>
      <c r="F184" s="52"/>
      <c r="G184" s="5"/>
      <c r="H184" s="11"/>
      <c r="I184" s="5"/>
      <c r="J184" s="5"/>
      <c r="K184" s="11"/>
      <c r="L184" s="10"/>
      <c r="M184" s="5"/>
      <c r="N184" s="11"/>
      <c r="O184" s="10"/>
    </row>
    <row r="185" spans="1:15" ht="15">
      <c r="A185" s="5"/>
      <c r="B185" s="6"/>
      <c r="C185" s="52"/>
      <c r="D185" s="53"/>
      <c r="E185" s="52"/>
      <c r="F185" s="52"/>
      <c r="G185" s="5"/>
      <c r="H185" s="11"/>
      <c r="I185" s="5"/>
      <c r="J185" s="5"/>
      <c r="K185" s="11"/>
      <c r="L185" s="5"/>
      <c r="M185" s="5"/>
      <c r="N185" s="11"/>
      <c r="O185" s="5"/>
    </row>
    <row r="186" spans="1:15" ht="15">
      <c r="A186" s="5"/>
      <c r="B186" s="6"/>
      <c r="C186" s="61"/>
      <c r="D186" s="62"/>
      <c r="E186" s="61"/>
      <c r="F186" s="63"/>
      <c r="G186" s="5"/>
      <c r="H186" s="11"/>
      <c r="I186" s="5"/>
      <c r="J186" s="5"/>
      <c r="K186" s="11"/>
      <c r="L186" s="5"/>
      <c r="M186" s="5"/>
      <c r="N186" s="11"/>
      <c r="O186" s="5"/>
    </row>
    <row r="187" spans="1:15" ht="15">
      <c r="A187" s="27"/>
      <c r="B187" s="28"/>
      <c r="C187" s="64"/>
      <c r="D187" s="65"/>
      <c r="E187" s="64"/>
      <c r="F187" s="66"/>
      <c r="G187" s="33"/>
      <c r="H187" s="44"/>
      <c r="I187" s="33"/>
      <c r="J187" s="27"/>
      <c r="K187" s="67"/>
      <c r="L187" s="27"/>
      <c r="M187" s="33"/>
      <c r="N187" s="44"/>
      <c r="O187" s="33"/>
    </row>
    <row r="188" spans="1:15" ht="15">
      <c r="A188" s="5"/>
      <c r="B188" s="6"/>
      <c r="C188" s="61"/>
      <c r="D188" s="62"/>
      <c r="E188" s="61"/>
      <c r="F188" s="68"/>
      <c r="G188" s="10"/>
      <c r="H188" s="9"/>
      <c r="I188" s="10"/>
      <c r="J188" s="5"/>
      <c r="K188" s="11"/>
      <c r="L188" s="5"/>
      <c r="M188" s="10"/>
      <c r="N188" s="9"/>
      <c r="O188" s="10"/>
    </row>
    <row r="189" spans="1:15" ht="15">
      <c r="A189" s="27"/>
      <c r="B189" s="28"/>
      <c r="C189" s="64"/>
      <c r="D189" s="65"/>
      <c r="E189" s="64"/>
      <c r="F189" s="66"/>
      <c r="G189" s="33"/>
      <c r="H189" s="44"/>
      <c r="I189" s="33"/>
      <c r="J189" s="27"/>
      <c r="K189" s="67"/>
      <c r="L189" s="27"/>
      <c r="M189" s="33"/>
      <c r="N189" s="44"/>
      <c r="O189" s="33"/>
    </row>
    <row r="190" spans="1:15" ht="15">
      <c r="A190" s="5"/>
      <c r="B190" s="6"/>
      <c r="C190" s="61"/>
      <c r="D190" s="69"/>
      <c r="E190" s="61"/>
      <c r="F190" s="68"/>
      <c r="G190" s="5"/>
      <c r="H190" s="9"/>
      <c r="I190" s="10"/>
      <c r="J190" s="5"/>
      <c r="K190" s="11"/>
      <c r="L190" s="5"/>
      <c r="M190" s="5"/>
      <c r="N190" s="9"/>
      <c r="O190" s="10"/>
    </row>
    <row r="191" spans="1:15" ht="15">
      <c r="A191" s="5"/>
      <c r="B191" s="6"/>
      <c r="C191" s="70"/>
      <c r="D191" s="71"/>
      <c r="E191" s="72"/>
      <c r="F191" s="72"/>
      <c r="G191" s="10"/>
      <c r="H191" s="12"/>
      <c r="I191" s="10"/>
      <c r="J191" s="5"/>
      <c r="K191" s="11"/>
      <c r="L191" s="5"/>
      <c r="M191" s="10"/>
      <c r="N191" s="12"/>
      <c r="O191" s="10"/>
    </row>
  </sheetData>
  <sheetProtection/>
  <mergeCells count="13">
    <mergeCell ref="E3:E4"/>
    <mergeCell ref="F3:F4"/>
    <mergeCell ref="G3:I3"/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</mergeCells>
  <printOptions/>
  <pageMargins left="0.2" right="0.2" top="0.5" bottom="0.5" header="0.3" footer="0.3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91"/>
  <sheetViews>
    <sheetView zoomScale="85" zoomScaleNormal="85" zoomScalePageLayoutView="0" workbookViewId="0" topLeftCell="A1">
      <selection activeCell="E28" sqref="E28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9.421875" style="0" customWidth="1"/>
    <col min="4" max="4" width="11.140625" style="0" customWidth="1"/>
    <col min="5" max="5" width="17.57421875" style="0" customWidth="1"/>
    <col min="6" max="6" width="11.421875" style="0" customWidth="1"/>
    <col min="7" max="7" width="15.28125" style="0" customWidth="1"/>
    <col min="8" max="8" width="10.00390625" style="0" customWidth="1"/>
    <col min="9" max="9" width="17.00390625" style="0" customWidth="1"/>
    <col min="10" max="10" width="14.8515625" style="0" customWidth="1"/>
    <col min="11" max="11" width="11.57421875" style="0" customWidth="1"/>
    <col min="12" max="12" width="15.7109375" style="0" customWidth="1"/>
    <col min="13" max="13" width="15.28125" style="0" customWidth="1"/>
    <col min="14" max="14" width="11.8515625" style="0" customWidth="1"/>
    <col min="15" max="15" width="15.7109375" style="0" customWidth="1"/>
    <col min="17" max="17" width="10.57421875" style="0" customWidth="1"/>
  </cols>
  <sheetData>
    <row r="1" spans="1:15" ht="46.5" customHeight="1">
      <c r="A1" s="280" t="s">
        <v>262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:15" s="1" customFormat="1" ht="15">
      <c r="A2" s="278" t="s">
        <v>0</v>
      </c>
      <c r="B2" s="278" t="s">
        <v>1</v>
      </c>
      <c r="C2" s="278" t="s">
        <v>2</v>
      </c>
      <c r="D2" s="278"/>
      <c r="E2" s="278"/>
      <c r="F2" s="278"/>
      <c r="G2" s="278" t="s">
        <v>3</v>
      </c>
      <c r="H2" s="278"/>
      <c r="I2" s="278"/>
      <c r="J2" s="278"/>
      <c r="K2" s="278"/>
      <c r="L2" s="278"/>
      <c r="M2" s="278"/>
      <c r="N2" s="278"/>
      <c r="O2" s="278"/>
    </row>
    <row r="3" spans="1:15" s="1" customFormat="1" ht="15">
      <c r="A3" s="278"/>
      <c r="B3" s="278"/>
      <c r="C3" s="281" t="s">
        <v>4</v>
      </c>
      <c r="D3" s="278" t="s">
        <v>61</v>
      </c>
      <c r="E3" s="278" t="s">
        <v>5</v>
      </c>
      <c r="F3" s="278" t="s">
        <v>6</v>
      </c>
      <c r="G3" s="278" t="s">
        <v>7</v>
      </c>
      <c r="H3" s="278"/>
      <c r="I3" s="278"/>
      <c r="J3" s="278" t="s">
        <v>8</v>
      </c>
      <c r="K3" s="278"/>
      <c r="L3" s="278"/>
      <c r="M3" s="278" t="s">
        <v>9</v>
      </c>
      <c r="N3" s="278"/>
      <c r="O3" s="278"/>
    </row>
    <row r="4" spans="1:15" s="1" customFormat="1" ht="76.5" customHeight="1">
      <c r="A4" s="278"/>
      <c r="B4" s="278"/>
      <c r="C4" s="281"/>
      <c r="D4" s="278"/>
      <c r="E4" s="278"/>
      <c r="F4" s="278"/>
      <c r="G4" s="146" t="s">
        <v>10</v>
      </c>
      <c r="H4" s="146" t="s">
        <v>11</v>
      </c>
      <c r="I4" s="146" t="s">
        <v>12</v>
      </c>
      <c r="J4" s="146" t="s">
        <v>10</v>
      </c>
      <c r="K4" s="146" t="s">
        <v>11</v>
      </c>
      <c r="L4" s="146" t="s">
        <v>13</v>
      </c>
      <c r="M4" s="146" t="s">
        <v>10</v>
      </c>
      <c r="N4" s="146" t="s">
        <v>11</v>
      </c>
      <c r="O4" s="146" t="s">
        <v>14</v>
      </c>
    </row>
    <row r="5" spans="1:15" s="1" customFormat="1" ht="18" customHeight="1">
      <c r="A5" s="279" t="s">
        <v>60</v>
      </c>
      <c r="B5" s="279"/>
      <c r="C5" s="2">
        <f>C6+C58+C87+C124+C147+C153+C155</f>
        <v>1196302734.7</v>
      </c>
      <c r="D5" s="3">
        <v>0.31</v>
      </c>
      <c r="E5" s="2">
        <f aca="true" t="shared" si="0" ref="E5:O5">E6+E58+E87+E124+E147+E153+E155</f>
        <v>8713242812.2</v>
      </c>
      <c r="F5" s="3">
        <v>0.378</v>
      </c>
      <c r="G5" s="2">
        <f t="shared" si="0"/>
        <v>23866676.9</v>
      </c>
      <c r="H5" s="3">
        <v>-0.099</v>
      </c>
      <c r="I5" s="2">
        <f t="shared" si="0"/>
        <v>307818968.00000006</v>
      </c>
      <c r="J5" s="2">
        <f t="shared" si="0"/>
        <v>44002212.8</v>
      </c>
      <c r="K5" s="3">
        <v>1.0969</v>
      </c>
      <c r="L5" s="2">
        <f t="shared" si="0"/>
        <v>365765694.3</v>
      </c>
      <c r="M5" s="2">
        <f t="shared" si="0"/>
        <v>67868889.69999999</v>
      </c>
      <c r="N5" s="3">
        <v>0.43</v>
      </c>
      <c r="O5" s="2">
        <f t="shared" si="0"/>
        <v>673584662.2</v>
      </c>
    </row>
    <row r="6" spans="1:15" s="1" customFormat="1" ht="18.75" customHeight="1">
      <c r="A6" s="87">
        <v>1</v>
      </c>
      <c r="B6" s="94" t="s">
        <v>15</v>
      </c>
      <c r="C6" s="83">
        <v>1006549242.4</v>
      </c>
      <c r="D6" s="84">
        <v>0.187</v>
      </c>
      <c r="E6" s="83">
        <v>7787189537.6</v>
      </c>
      <c r="F6" s="84">
        <v>0.3883</v>
      </c>
      <c r="G6" s="83">
        <v>8739430.3</v>
      </c>
      <c r="H6" s="84">
        <v>-0.378</v>
      </c>
      <c r="I6" s="83">
        <v>134716700.1</v>
      </c>
      <c r="J6" s="83">
        <v>31261919.1</v>
      </c>
      <c r="K6" s="84">
        <v>0.411</v>
      </c>
      <c r="L6" s="83">
        <v>265254145.5</v>
      </c>
      <c r="M6" s="83">
        <v>40001349.4</v>
      </c>
      <c r="N6" s="84">
        <v>0.104</v>
      </c>
      <c r="O6" s="83">
        <v>399970845.6</v>
      </c>
    </row>
    <row r="7" spans="1:15" s="1" customFormat="1" ht="15">
      <c r="A7" s="95" t="s">
        <v>75</v>
      </c>
      <c r="B7" s="96" t="s">
        <v>16</v>
      </c>
      <c r="C7" s="90"/>
      <c r="D7" s="89"/>
      <c r="E7" s="90"/>
      <c r="F7" s="91"/>
      <c r="G7" s="97">
        <v>7756874.1</v>
      </c>
      <c r="H7" s="91">
        <v>-0.427</v>
      </c>
      <c r="I7" s="97">
        <v>125407443.6</v>
      </c>
      <c r="J7" s="97">
        <v>627905.8</v>
      </c>
      <c r="K7" s="91">
        <v>1.164</v>
      </c>
      <c r="L7" s="97">
        <v>6106042.4</v>
      </c>
      <c r="M7" s="97">
        <v>8384779.9</v>
      </c>
      <c r="N7" s="91">
        <v>-0.394</v>
      </c>
      <c r="O7" s="97">
        <v>131513486</v>
      </c>
    </row>
    <row r="8" spans="1:15" s="1" customFormat="1" ht="15">
      <c r="A8" s="95" t="s">
        <v>76</v>
      </c>
      <c r="B8" s="96" t="s">
        <v>17</v>
      </c>
      <c r="C8" s="88"/>
      <c r="D8" s="89"/>
      <c r="E8" s="90"/>
      <c r="F8" s="91"/>
      <c r="G8" s="95">
        <v>0</v>
      </c>
      <c r="H8" s="91">
        <v>-1</v>
      </c>
      <c r="I8" s="97">
        <v>291006.2</v>
      </c>
      <c r="J8" s="97">
        <v>7852934.6</v>
      </c>
      <c r="K8" s="91">
        <v>0.668</v>
      </c>
      <c r="L8" s="97">
        <v>88394648.2</v>
      </c>
      <c r="M8" s="97">
        <v>7852934.6</v>
      </c>
      <c r="N8" s="91">
        <v>0.665</v>
      </c>
      <c r="O8" s="97">
        <v>88685654.4</v>
      </c>
    </row>
    <row r="9" spans="1:15" s="1" customFormat="1" ht="15">
      <c r="A9" s="95" t="s">
        <v>77</v>
      </c>
      <c r="B9" s="96" t="s">
        <v>18</v>
      </c>
      <c r="C9" s="88"/>
      <c r="D9" s="89"/>
      <c r="E9" s="90"/>
      <c r="F9" s="91"/>
      <c r="G9" s="97">
        <v>93258.2</v>
      </c>
      <c r="H9" s="91">
        <v>0.258</v>
      </c>
      <c r="I9" s="97">
        <v>1053636.5</v>
      </c>
      <c r="J9" s="97">
        <v>4040657.4</v>
      </c>
      <c r="K9" s="91">
        <v>1.241</v>
      </c>
      <c r="L9" s="97">
        <v>46047505.3</v>
      </c>
      <c r="M9" s="97">
        <v>4133915.7</v>
      </c>
      <c r="N9" s="91">
        <v>1.202</v>
      </c>
      <c r="O9" s="97">
        <v>47101141.8</v>
      </c>
    </row>
    <row r="10" spans="1:15" s="1" customFormat="1" ht="15">
      <c r="A10" s="95" t="s">
        <v>78</v>
      </c>
      <c r="B10" s="96" t="s">
        <v>62</v>
      </c>
      <c r="C10" s="88"/>
      <c r="D10" s="89"/>
      <c r="E10" s="98"/>
      <c r="F10" s="91"/>
      <c r="G10" s="95">
        <v>0</v>
      </c>
      <c r="H10" s="91">
        <v>0</v>
      </c>
      <c r="I10" s="95">
        <v>0</v>
      </c>
      <c r="J10" s="97">
        <v>9700365</v>
      </c>
      <c r="K10" s="91">
        <v>0.084</v>
      </c>
      <c r="L10" s="97">
        <v>46951169.5</v>
      </c>
      <c r="M10" s="97">
        <v>9700365</v>
      </c>
      <c r="N10" s="91">
        <v>0.084</v>
      </c>
      <c r="O10" s="97">
        <v>46951169.5</v>
      </c>
    </row>
    <row r="11" spans="1:15" s="1" customFormat="1" ht="15">
      <c r="A11" s="95" t="s">
        <v>79</v>
      </c>
      <c r="B11" s="96" t="s">
        <v>63</v>
      </c>
      <c r="C11" s="88"/>
      <c r="D11" s="89"/>
      <c r="E11" s="98"/>
      <c r="F11" s="91"/>
      <c r="G11" s="95">
        <v>0</v>
      </c>
      <c r="H11" s="91">
        <v>0</v>
      </c>
      <c r="I11" s="95">
        <v>0</v>
      </c>
      <c r="J11" s="97">
        <v>1882920</v>
      </c>
      <c r="K11" s="91">
        <v>0.604</v>
      </c>
      <c r="L11" s="97">
        <v>11815156.6</v>
      </c>
      <c r="M11" s="97">
        <v>1882920</v>
      </c>
      <c r="N11" s="91">
        <v>0.604</v>
      </c>
      <c r="O11" s="97">
        <v>11815156.6</v>
      </c>
    </row>
    <row r="12" spans="1:15" s="1" customFormat="1" ht="15">
      <c r="A12" s="95" t="s">
        <v>80</v>
      </c>
      <c r="B12" s="96" t="s">
        <v>21</v>
      </c>
      <c r="C12" s="88"/>
      <c r="D12" s="89"/>
      <c r="E12" s="98"/>
      <c r="F12" s="91"/>
      <c r="G12" s="95">
        <v>0</v>
      </c>
      <c r="H12" s="91">
        <v>0</v>
      </c>
      <c r="I12" s="95">
        <v>0</v>
      </c>
      <c r="J12" s="97">
        <v>1502266.2</v>
      </c>
      <c r="K12" s="91">
        <v>-0.208</v>
      </c>
      <c r="L12" s="97">
        <v>11520542.5</v>
      </c>
      <c r="M12" s="97">
        <v>1502266.2</v>
      </c>
      <c r="N12" s="91">
        <v>-0.208</v>
      </c>
      <c r="O12" s="97">
        <v>11520542.5</v>
      </c>
    </row>
    <row r="13" spans="1:15" s="1" customFormat="1" ht="15">
      <c r="A13" s="95" t="s">
        <v>81</v>
      </c>
      <c r="B13" s="96" t="s">
        <v>20</v>
      </c>
      <c r="C13" s="88"/>
      <c r="D13" s="89"/>
      <c r="E13" s="90"/>
      <c r="F13" s="91"/>
      <c r="G13" s="97">
        <v>753366.8</v>
      </c>
      <c r="H13" s="91">
        <v>1.181</v>
      </c>
      <c r="I13" s="97">
        <v>6888972.9</v>
      </c>
      <c r="J13" s="97">
        <v>870601.8</v>
      </c>
      <c r="K13" s="91">
        <v>0.103</v>
      </c>
      <c r="L13" s="97">
        <v>3688651</v>
      </c>
      <c r="M13" s="97">
        <v>1623968.6</v>
      </c>
      <c r="N13" s="91">
        <v>0.431</v>
      </c>
      <c r="O13" s="97">
        <v>10577623.9</v>
      </c>
    </row>
    <row r="14" spans="1:15" s="1" customFormat="1" ht="15">
      <c r="A14" s="95" t="s">
        <v>82</v>
      </c>
      <c r="B14" s="96" t="s">
        <v>23</v>
      </c>
      <c r="C14" s="88"/>
      <c r="D14" s="89"/>
      <c r="E14" s="90"/>
      <c r="F14" s="91"/>
      <c r="G14" s="97">
        <v>11532.3</v>
      </c>
      <c r="H14" s="91">
        <v>10.961</v>
      </c>
      <c r="I14" s="97">
        <v>16259.7</v>
      </c>
      <c r="J14" s="97">
        <v>729912.4</v>
      </c>
      <c r="K14" s="91">
        <v>0.523</v>
      </c>
      <c r="L14" s="97">
        <v>7658416.1</v>
      </c>
      <c r="M14" s="97">
        <v>741444.7</v>
      </c>
      <c r="N14" s="91">
        <v>0.544</v>
      </c>
      <c r="O14" s="97">
        <v>7674675.8</v>
      </c>
    </row>
    <row r="15" spans="1:15" s="1" customFormat="1" ht="15">
      <c r="A15" s="95" t="s">
        <v>83</v>
      </c>
      <c r="B15" s="96" t="s">
        <v>22</v>
      </c>
      <c r="C15" s="88"/>
      <c r="D15" s="89"/>
      <c r="E15" s="90"/>
      <c r="F15" s="91"/>
      <c r="G15" s="97">
        <v>9900</v>
      </c>
      <c r="H15" s="91">
        <v>1</v>
      </c>
      <c r="I15" s="97">
        <v>32064.1</v>
      </c>
      <c r="J15" s="97">
        <v>788515.8</v>
      </c>
      <c r="K15" s="91">
        <v>7.746</v>
      </c>
      <c r="L15" s="97">
        <v>6468063.5</v>
      </c>
      <c r="M15" s="97">
        <v>798415.8</v>
      </c>
      <c r="N15" s="91">
        <v>7.856</v>
      </c>
      <c r="O15" s="97">
        <v>6500127.6</v>
      </c>
    </row>
    <row r="16" spans="1:15" s="1" customFormat="1" ht="15">
      <c r="A16" s="95" t="s">
        <v>84</v>
      </c>
      <c r="B16" s="96" t="s">
        <v>64</v>
      </c>
      <c r="C16" s="88"/>
      <c r="D16" s="89"/>
      <c r="E16" s="88"/>
      <c r="F16" s="91"/>
      <c r="G16" s="95">
        <v>0</v>
      </c>
      <c r="H16" s="91">
        <v>-1</v>
      </c>
      <c r="I16" s="97">
        <v>4065.8</v>
      </c>
      <c r="J16" s="97">
        <v>698596.2</v>
      </c>
      <c r="K16" s="91">
        <v>0.182</v>
      </c>
      <c r="L16" s="97">
        <v>4006674.7</v>
      </c>
      <c r="M16" s="97">
        <v>698596.2</v>
      </c>
      <c r="N16" s="91">
        <v>0.174</v>
      </c>
      <c r="O16" s="97">
        <v>4010740.5</v>
      </c>
    </row>
    <row r="17" spans="1:15" s="1" customFormat="1" ht="15">
      <c r="A17" s="95" t="s">
        <v>85</v>
      </c>
      <c r="B17" s="96" t="s">
        <v>25</v>
      </c>
      <c r="C17" s="88"/>
      <c r="D17" s="89"/>
      <c r="E17" s="88"/>
      <c r="F17" s="91"/>
      <c r="G17" s="95">
        <v>0</v>
      </c>
      <c r="H17" s="91">
        <v>0</v>
      </c>
      <c r="I17" s="95">
        <v>0</v>
      </c>
      <c r="J17" s="97">
        <v>123366.2</v>
      </c>
      <c r="K17" s="91">
        <v>14.309</v>
      </c>
      <c r="L17" s="97">
        <v>3938577.5</v>
      </c>
      <c r="M17" s="97">
        <v>123366.2</v>
      </c>
      <c r="N17" s="91">
        <v>14.309</v>
      </c>
      <c r="O17" s="97">
        <v>3938577.5</v>
      </c>
    </row>
    <row r="18" spans="1:15" s="1" customFormat="1" ht="15">
      <c r="A18" s="95" t="s">
        <v>86</v>
      </c>
      <c r="B18" s="96" t="s">
        <v>24</v>
      </c>
      <c r="C18" s="88"/>
      <c r="D18" s="89"/>
      <c r="E18" s="88"/>
      <c r="F18" s="91"/>
      <c r="G18" s="95">
        <v>0</v>
      </c>
      <c r="H18" s="91">
        <v>0</v>
      </c>
      <c r="I18" s="95">
        <v>0</v>
      </c>
      <c r="J18" s="97">
        <v>259528</v>
      </c>
      <c r="K18" s="91">
        <v>0.096</v>
      </c>
      <c r="L18" s="97">
        <v>3323412.4</v>
      </c>
      <c r="M18" s="97">
        <v>259528</v>
      </c>
      <c r="N18" s="91">
        <v>0.096</v>
      </c>
      <c r="O18" s="97">
        <v>3323412.4</v>
      </c>
    </row>
    <row r="19" spans="1:15" s="1" customFormat="1" ht="15">
      <c r="A19" s="95" t="s">
        <v>87</v>
      </c>
      <c r="B19" s="96" t="s">
        <v>26</v>
      </c>
      <c r="C19" s="88"/>
      <c r="D19" s="89"/>
      <c r="E19" s="88"/>
      <c r="F19" s="91"/>
      <c r="G19" s="95">
        <v>0</v>
      </c>
      <c r="H19" s="91">
        <v>0</v>
      </c>
      <c r="I19" s="95">
        <v>0</v>
      </c>
      <c r="J19" s="97">
        <v>228930.9</v>
      </c>
      <c r="K19" s="91">
        <v>0.651</v>
      </c>
      <c r="L19" s="97">
        <v>2901658.8</v>
      </c>
      <c r="M19" s="97">
        <v>228930.9</v>
      </c>
      <c r="N19" s="91">
        <v>0.651</v>
      </c>
      <c r="O19" s="97">
        <v>2901658.8</v>
      </c>
    </row>
    <row r="20" spans="1:15" s="1" customFormat="1" ht="15">
      <c r="A20" s="95" t="s">
        <v>88</v>
      </c>
      <c r="B20" s="96" t="s">
        <v>28</v>
      </c>
      <c r="C20" s="88"/>
      <c r="D20" s="89"/>
      <c r="E20" s="88"/>
      <c r="F20" s="91"/>
      <c r="G20" s="95">
        <v>0</v>
      </c>
      <c r="H20" s="91">
        <v>0</v>
      </c>
      <c r="I20" s="95">
        <v>0</v>
      </c>
      <c r="J20" s="97">
        <v>332493</v>
      </c>
      <c r="K20" s="91">
        <v>0.746</v>
      </c>
      <c r="L20" s="97">
        <v>2658711.3</v>
      </c>
      <c r="M20" s="97">
        <v>332493</v>
      </c>
      <c r="N20" s="91">
        <v>0.746</v>
      </c>
      <c r="O20" s="97">
        <v>2658711.3</v>
      </c>
    </row>
    <row r="21" spans="1:15" s="1" customFormat="1" ht="15">
      <c r="A21" s="95" t="s">
        <v>89</v>
      </c>
      <c r="B21" s="96" t="s">
        <v>65</v>
      </c>
      <c r="C21" s="88"/>
      <c r="D21" s="89"/>
      <c r="E21" s="88"/>
      <c r="F21" s="91"/>
      <c r="G21" s="95">
        <v>0</v>
      </c>
      <c r="H21" s="91">
        <v>0</v>
      </c>
      <c r="I21" s="95">
        <v>0</v>
      </c>
      <c r="J21" s="97">
        <v>95575</v>
      </c>
      <c r="K21" s="91">
        <v>2.006</v>
      </c>
      <c r="L21" s="97">
        <v>2634579.5</v>
      </c>
      <c r="M21" s="97">
        <v>95575</v>
      </c>
      <c r="N21" s="91">
        <v>2.006</v>
      </c>
      <c r="O21" s="97">
        <v>2634579.5</v>
      </c>
    </row>
    <row r="22" spans="1:15" s="1" customFormat="1" ht="15">
      <c r="A22" s="95" t="s">
        <v>90</v>
      </c>
      <c r="B22" s="96" t="s">
        <v>32</v>
      </c>
      <c r="C22" s="88"/>
      <c r="D22" s="89"/>
      <c r="E22" s="88"/>
      <c r="F22" s="91"/>
      <c r="G22" s="97">
        <v>74498.9</v>
      </c>
      <c r="H22" s="91">
        <v>0.009</v>
      </c>
      <c r="I22" s="97">
        <v>722915.6</v>
      </c>
      <c r="J22" s="97">
        <v>275193.2</v>
      </c>
      <c r="K22" s="91">
        <v>7.481</v>
      </c>
      <c r="L22" s="97">
        <v>1502543.9</v>
      </c>
      <c r="M22" s="97">
        <v>349692</v>
      </c>
      <c r="N22" s="91">
        <v>2.291</v>
      </c>
      <c r="O22" s="97">
        <v>2225459.6</v>
      </c>
    </row>
    <row r="23" spans="1:15" s="1" customFormat="1" ht="15">
      <c r="A23" s="95" t="s">
        <v>91</v>
      </c>
      <c r="B23" s="96" t="s">
        <v>19</v>
      </c>
      <c r="C23" s="88"/>
      <c r="D23" s="89"/>
      <c r="E23" s="88"/>
      <c r="F23" s="91"/>
      <c r="G23" s="95">
        <v>0</v>
      </c>
      <c r="H23" s="91">
        <v>0</v>
      </c>
      <c r="I23" s="95">
        <v>0</v>
      </c>
      <c r="J23" s="95">
        <v>0</v>
      </c>
      <c r="K23" s="91">
        <v>0</v>
      </c>
      <c r="L23" s="97">
        <v>2168101.8</v>
      </c>
      <c r="M23" s="95">
        <v>0</v>
      </c>
      <c r="N23" s="91">
        <v>0</v>
      </c>
      <c r="O23" s="97">
        <v>2168101.8</v>
      </c>
    </row>
    <row r="24" spans="1:15" s="1" customFormat="1" ht="15">
      <c r="A24" s="95" t="s">
        <v>92</v>
      </c>
      <c r="B24" s="96" t="s">
        <v>29</v>
      </c>
      <c r="C24" s="88"/>
      <c r="D24" s="89"/>
      <c r="E24" s="90"/>
      <c r="F24" s="91"/>
      <c r="G24" s="95">
        <v>0</v>
      </c>
      <c r="H24" s="91">
        <v>0</v>
      </c>
      <c r="I24" s="95">
        <v>0</v>
      </c>
      <c r="J24" s="97">
        <v>175592.8</v>
      </c>
      <c r="K24" s="91">
        <v>1</v>
      </c>
      <c r="L24" s="97">
        <v>2118844.6</v>
      </c>
      <c r="M24" s="97">
        <v>175592.8</v>
      </c>
      <c r="N24" s="91">
        <v>1</v>
      </c>
      <c r="O24" s="97">
        <v>2118844.6</v>
      </c>
    </row>
    <row r="25" spans="1:15" s="1" customFormat="1" ht="15">
      <c r="A25" s="95" t="s">
        <v>93</v>
      </c>
      <c r="B25" s="96" t="s">
        <v>30</v>
      </c>
      <c r="C25" s="88"/>
      <c r="D25" s="89"/>
      <c r="E25" s="88"/>
      <c r="F25" s="91"/>
      <c r="G25" s="97">
        <v>40000</v>
      </c>
      <c r="H25" s="91">
        <v>1</v>
      </c>
      <c r="I25" s="97">
        <v>40000</v>
      </c>
      <c r="J25" s="97">
        <v>82831.2</v>
      </c>
      <c r="K25" s="91">
        <v>2.353</v>
      </c>
      <c r="L25" s="97">
        <v>1356332.5</v>
      </c>
      <c r="M25" s="97">
        <v>122831.2</v>
      </c>
      <c r="N25" s="91">
        <v>3.972</v>
      </c>
      <c r="O25" s="97">
        <v>1396332.5</v>
      </c>
    </row>
    <row r="26" spans="1:15" s="1" customFormat="1" ht="15">
      <c r="A26" s="95" t="s">
        <v>94</v>
      </c>
      <c r="B26" s="96" t="s">
        <v>31</v>
      </c>
      <c r="C26" s="88"/>
      <c r="D26" s="89"/>
      <c r="E26" s="88"/>
      <c r="F26" s="91"/>
      <c r="G26" s="95">
        <v>0</v>
      </c>
      <c r="H26" s="91">
        <v>0</v>
      </c>
      <c r="I26" s="95">
        <v>0</v>
      </c>
      <c r="J26" s="97">
        <v>140506.6</v>
      </c>
      <c r="K26" s="91">
        <v>4.285</v>
      </c>
      <c r="L26" s="97">
        <v>1047405.5</v>
      </c>
      <c r="M26" s="97">
        <v>140506.6</v>
      </c>
      <c r="N26" s="91">
        <v>4.285</v>
      </c>
      <c r="O26" s="97">
        <v>1047405.5</v>
      </c>
    </row>
    <row r="27" spans="1:15" s="1" customFormat="1" ht="15">
      <c r="A27" s="95" t="s">
        <v>95</v>
      </c>
      <c r="B27" s="96" t="s">
        <v>38</v>
      </c>
      <c r="C27" s="88"/>
      <c r="D27" s="89"/>
      <c r="E27" s="88"/>
      <c r="F27" s="91"/>
      <c r="G27" s="95">
        <v>0</v>
      </c>
      <c r="H27" s="91">
        <v>0</v>
      </c>
      <c r="I27" s="95">
        <v>0</v>
      </c>
      <c r="J27" s="97">
        <v>33600</v>
      </c>
      <c r="K27" s="91">
        <v>1</v>
      </c>
      <c r="L27" s="97">
        <v>1031279.5</v>
      </c>
      <c r="M27" s="97">
        <v>33600</v>
      </c>
      <c r="N27" s="91">
        <v>1</v>
      </c>
      <c r="O27" s="97">
        <v>1031279.5</v>
      </c>
    </row>
    <row r="28" spans="1:15" s="1" customFormat="1" ht="15">
      <c r="A28" s="95" t="s">
        <v>96</v>
      </c>
      <c r="B28" s="96" t="s">
        <v>27</v>
      </c>
      <c r="C28" s="88"/>
      <c r="D28" s="89"/>
      <c r="E28" s="88"/>
      <c r="F28" s="91"/>
      <c r="G28" s="95">
        <v>0</v>
      </c>
      <c r="H28" s="91">
        <v>0</v>
      </c>
      <c r="I28" s="95">
        <v>0</v>
      </c>
      <c r="J28" s="97">
        <v>23141.3</v>
      </c>
      <c r="K28" s="91">
        <v>10.571</v>
      </c>
      <c r="L28" s="97">
        <v>973135.9</v>
      </c>
      <c r="M28" s="97">
        <v>23141.3</v>
      </c>
      <c r="N28" s="91">
        <v>10.571</v>
      </c>
      <c r="O28" s="97">
        <v>973135.9</v>
      </c>
    </row>
    <row r="29" spans="1:15" s="1" customFormat="1" ht="15">
      <c r="A29" s="95" t="s">
        <v>97</v>
      </c>
      <c r="B29" s="96" t="s">
        <v>67</v>
      </c>
      <c r="C29" s="88"/>
      <c r="D29" s="89"/>
      <c r="E29" s="88"/>
      <c r="F29" s="91"/>
      <c r="G29" s="95">
        <v>0</v>
      </c>
      <c r="H29" s="91">
        <v>0</v>
      </c>
      <c r="I29" s="95">
        <v>0</v>
      </c>
      <c r="J29" s="97">
        <v>56424.2</v>
      </c>
      <c r="K29" s="91">
        <v>3.048</v>
      </c>
      <c r="L29" s="97">
        <v>839821.6</v>
      </c>
      <c r="M29" s="97">
        <v>56424.2</v>
      </c>
      <c r="N29" s="91">
        <v>3.048</v>
      </c>
      <c r="O29" s="97">
        <v>839821.6</v>
      </c>
    </row>
    <row r="30" spans="1:15" s="1" customFormat="1" ht="15">
      <c r="A30" s="95" t="s">
        <v>98</v>
      </c>
      <c r="B30" s="96" t="s">
        <v>66</v>
      </c>
      <c r="C30" s="88"/>
      <c r="D30" s="89"/>
      <c r="E30" s="88"/>
      <c r="F30" s="91"/>
      <c r="G30" s="95">
        <v>0</v>
      </c>
      <c r="H30" s="91">
        <v>0</v>
      </c>
      <c r="I30" s="95">
        <v>0</v>
      </c>
      <c r="J30" s="97">
        <v>63822</v>
      </c>
      <c r="K30" s="91">
        <v>-0.478</v>
      </c>
      <c r="L30" s="97">
        <v>789120.5</v>
      </c>
      <c r="M30" s="97">
        <v>63822</v>
      </c>
      <c r="N30" s="91">
        <v>-0.478</v>
      </c>
      <c r="O30" s="97">
        <v>789120.5</v>
      </c>
    </row>
    <row r="31" spans="1:15" s="1" customFormat="1" ht="15">
      <c r="A31" s="95" t="s">
        <v>99</v>
      </c>
      <c r="B31" s="96" t="s">
        <v>69</v>
      </c>
      <c r="C31" s="88"/>
      <c r="D31" s="89"/>
      <c r="E31" s="90"/>
      <c r="F31" s="91"/>
      <c r="G31" s="95">
        <v>0</v>
      </c>
      <c r="H31" s="91">
        <v>0</v>
      </c>
      <c r="I31" s="97">
        <v>9898.2</v>
      </c>
      <c r="J31" s="97">
        <v>154241.4</v>
      </c>
      <c r="K31" s="91">
        <v>1</v>
      </c>
      <c r="L31" s="97">
        <v>730495.4</v>
      </c>
      <c r="M31" s="97">
        <v>154241.4</v>
      </c>
      <c r="N31" s="91">
        <v>1</v>
      </c>
      <c r="O31" s="97">
        <v>740393.6</v>
      </c>
    </row>
    <row r="32" spans="1:15" s="1" customFormat="1" ht="15">
      <c r="A32" s="95" t="s">
        <v>100</v>
      </c>
      <c r="B32" s="96" t="s">
        <v>33</v>
      </c>
      <c r="C32" s="88"/>
      <c r="D32" s="89"/>
      <c r="E32" s="88"/>
      <c r="F32" s="91"/>
      <c r="G32" s="95">
        <v>0</v>
      </c>
      <c r="H32" s="91">
        <v>0</v>
      </c>
      <c r="I32" s="95">
        <v>0</v>
      </c>
      <c r="J32" s="97">
        <v>124634</v>
      </c>
      <c r="K32" s="91">
        <v>-0.168</v>
      </c>
      <c r="L32" s="97">
        <v>668693.5</v>
      </c>
      <c r="M32" s="97">
        <v>124634</v>
      </c>
      <c r="N32" s="91">
        <v>-0.168</v>
      </c>
      <c r="O32" s="97">
        <v>668693.5</v>
      </c>
    </row>
    <row r="33" spans="1:15" s="1" customFormat="1" ht="15">
      <c r="A33" s="95" t="s">
        <v>101</v>
      </c>
      <c r="B33" s="96" t="s">
        <v>35</v>
      </c>
      <c r="C33" s="88"/>
      <c r="D33" s="89"/>
      <c r="E33" s="90"/>
      <c r="F33" s="91"/>
      <c r="G33" s="95">
        <v>0</v>
      </c>
      <c r="H33" s="91">
        <v>0</v>
      </c>
      <c r="I33" s="95">
        <v>0</v>
      </c>
      <c r="J33" s="97">
        <v>144257</v>
      </c>
      <c r="K33" s="91">
        <v>1</v>
      </c>
      <c r="L33" s="97">
        <v>653346</v>
      </c>
      <c r="M33" s="97">
        <v>144257</v>
      </c>
      <c r="N33" s="91">
        <v>1</v>
      </c>
      <c r="O33" s="97">
        <v>653346</v>
      </c>
    </row>
    <row r="34" spans="1:15" s="1" customFormat="1" ht="15">
      <c r="A34" s="95" t="s">
        <v>102</v>
      </c>
      <c r="B34" s="96" t="s">
        <v>228</v>
      </c>
      <c r="C34" s="88"/>
      <c r="D34" s="89"/>
      <c r="E34" s="88"/>
      <c r="F34" s="91"/>
      <c r="G34" s="95">
        <v>0</v>
      </c>
      <c r="H34" s="91">
        <v>0</v>
      </c>
      <c r="I34" s="95">
        <v>0</v>
      </c>
      <c r="J34" s="97">
        <v>4123.8</v>
      </c>
      <c r="K34" s="91">
        <v>9.286</v>
      </c>
      <c r="L34" s="97">
        <v>581160.5</v>
      </c>
      <c r="M34" s="97">
        <v>4123.8</v>
      </c>
      <c r="N34" s="91">
        <v>9.286</v>
      </c>
      <c r="O34" s="97">
        <v>581160.5</v>
      </c>
    </row>
    <row r="35" spans="1:15" s="1" customFormat="1" ht="15">
      <c r="A35" s="95" t="s">
        <v>103</v>
      </c>
      <c r="B35" s="96" t="s">
        <v>37</v>
      </c>
      <c r="C35" s="88"/>
      <c r="D35" s="89"/>
      <c r="E35" s="88"/>
      <c r="F35" s="91"/>
      <c r="G35" s="95">
        <v>0</v>
      </c>
      <c r="H35" s="91">
        <v>0</v>
      </c>
      <c r="I35" s="97">
        <v>9415.6</v>
      </c>
      <c r="J35" s="97">
        <v>2880</v>
      </c>
      <c r="K35" s="91">
        <v>1</v>
      </c>
      <c r="L35" s="97">
        <v>565384.1</v>
      </c>
      <c r="M35" s="97">
        <v>2880</v>
      </c>
      <c r="N35" s="91">
        <v>1</v>
      </c>
      <c r="O35" s="97">
        <v>574799.8</v>
      </c>
    </row>
    <row r="36" spans="1:15" s="1" customFormat="1" ht="16.5" customHeight="1">
      <c r="A36" s="95" t="s">
        <v>104</v>
      </c>
      <c r="B36" s="96" t="s">
        <v>36</v>
      </c>
      <c r="C36" s="88"/>
      <c r="D36" s="89"/>
      <c r="E36" s="88"/>
      <c r="F36" s="91"/>
      <c r="G36" s="95">
        <v>0</v>
      </c>
      <c r="H36" s="91">
        <v>0</v>
      </c>
      <c r="I36" s="95">
        <v>0</v>
      </c>
      <c r="J36" s="97">
        <v>206550</v>
      </c>
      <c r="K36" s="91">
        <v>24.819</v>
      </c>
      <c r="L36" s="97">
        <v>553365.8</v>
      </c>
      <c r="M36" s="97">
        <v>206550</v>
      </c>
      <c r="N36" s="91">
        <v>24.819</v>
      </c>
      <c r="O36" s="97">
        <v>553365.8</v>
      </c>
    </row>
    <row r="37" spans="1:15" s="1" customFormat="1" ht="15">
      <c r="A37" s="95" t="s">
        <v>105</v>
      </c>
      <c r="B37" s="96" t="s">
        <v>39</v>
      </c>
      <c r="C37" s="88"/>
      <c r="D37" s="89"/>
      <c r="E37" s="88"/>
      <c r="F37" s="91"/>
      <c r="G37" s="95">
        <v>0</v>
      </c>
      <c r="H37" s="91">
        <v>0</v>
      </c>
      <c r="I37" s="95">
        <v>0</v>
      </c>
      <c r="J37" s="97">
        <v>1314</v>
      </c>
      <c r="K37" s="91">
        <v>1</v>
      </c>
      <c r="L37" s="97">
        <v>376773.4</v>
      </c>
      <c r="M37" s="97">
        <v>1314</v>
      </c>
      <c r="N37" s="91">
        <v>1</v>
      </c>
      <c r="O37" s="97">
        <v>376773.4</v>
      </c>
    </row>
    <row r="38" spans="1:15" s="1" customFormat="1" ht="15">
      <c r="A38" s="95" t="s">
        <v>106</v>
      </c>
      <c r="B38" s="96" t="s">
        <v>229</v>
      </c>
      <c r="C38" s="88"/>
      <c r="D38" s="89"/>
      <c r="E38" s="88"/>
      <c r="F38" s="91"/>
      <c r="G38" s="95">
        <v>0</v>
      </c>
      <c r="H38" s="91">
        <v>0</v>
      </c>
      <c r="I38" s="95">
        <v>0</v>
      </c>
      <c r="J38" s="95">
        <v>0</v>
      </c>
      <c r="K38" s="91">
        <v>-1</v>
      </c>
      <c r="L38" s="97">
        <v>334131.5</v>
      </c>
      <c r="M38" s="95">
        <v>0</v>
      </c>
      <c r="N38" s="91">
        <v>-1</v>
      </c>
      <c r="O38" s="97">
        <v>334131.5</v>
      </c>
    </row>
    <row r="39" spans="1:15" s="1" customFormat="1" ht="15">
      <c r="A39" s="95" t="s">
        <v>107</v>
      </c>
      <c r="B39" s="96" t="s">
        <v>41</v>
      </c>
      <c r="C39" s="88"/>
      <c r="D39" s="89"/>
      <c r="E39" s="88"/>
      <c r="F39" s="91"/>
      <c r="G39" s="95">
        <v>0</v>
      </c>
      <c r="H39" s="91">
        <v>0</v>
      </c>
      <c r="I39" s="95">
        <v>0</v>
      </c>
      <c r="J39" s="95">
        <v>0</v>
      </c>
      <c r="K39" s="91">
        <v>-1</v>
      </c>
      <c r="L39" s="97">
        <v>234827.4</v>
      </c>
      <c r="M39" s="95">
        <v>0</v>
      </c>
      <c r="N39" s="91">
        <v>-1</v>
      </c>
      <c r="O39" s="97">
        <v>234827.4</v>
      </c>
    </row>
    <row r="40" spans="1:15" s="1" customFormat="1" ht="15">
      <c r="A40" s="95" t="s">
        <v>108</v>
      </c>
      <c r="B40" s="96" t="s">
        <v>40</v>
      </c>
      <c r="C40" s="88"/>
      <c r="D40" s="89"/>
      <c r="E40" s="90"/>
      <c r="F40" s="91"/>
      <c r="G40" s="95">
        <v>0</v>
      </c>
      <c r="H40" s="91">
        <v>0</v>
      </c>
      <c r="I40" s="97">
        <v>86766.8</v>
      </c>
      <c r="J40" s="97">
        <v>20601.6</v>
      </c>
      <c r="K40" s="91">
        <v>1</v>
      </c>
      <c r="L40" s="97">
        <v>61280.7</v>
      </c>
      <c r="M40" s="97">
        <v>20601.6</v>
      </c>
      <c r="N40" s="91">
        <v>1</v>
      </c>
      <c r="O40" s="97">
        <v>148047.5</v>
      </c>
    </row>
    <row r="41" spans="1:15" s="1" customFormat="1" ht="15">
      <c r="A41" s="95" t="s">
        <v>109</v>
      </c>
      <c r="B41" s="96" t="s">
        <v>43</v>
      </c>
      <c r="C41" s="88"/>
      <c r="D41" s="89"/>
      <c r="E41" s="90"/>
      <c r="F41" s="91"/>
      <c r="G41" s="95">
        <v>0</v>
      </c>
      <c r="H41" s="91">
        <v>0</v>
      </c>
      <c r="I41" s="95">
        <v>0</v>
      </c>
      <c r="J41" s="95">
        <v>0</v>
      </c>
      <c r="K41" s="91">
        <v>-1</v>
      </c>
      <c r="L41" s="97">
        <v>147102.1</v>
      </c>
      <c r="M41" s="95">
        <v>0</v>
      </c>
      <c r="N41" s="91">
        <v>-1</v>
      </c>
      <c r="O41" s="97">
        <v>147102.1</v>
      </c>
    </row>
    <row r="42" spans="1:15" s="1" customFormat="1" ht="15">
      <c r="A42" s="95" t="s">
        <v>110</v>
      </c>
      <c r="B42" s="96" t="s">
        <v>34</v>
      </c>
      <c r="C42" s="88"/>
      <c r="D42" s="89"/>
      <c r="E42" s="88"/>
      <c r="F42" s="91"/>
      <c r="G42" s="95">
        <v>0</v>
      </c>
      <c r="H42" s="91">
        <v>0</v>
      </c>
      <c r="I42" s="95">
        <v>0</v>
      </c>
      <c r="J42" s="97">
        <v>1003.1</v>
      </c>
      <c r="K42" s="91">
        <v>1</v>
      </c>
      <c r="L42" s="97">
        <v>139558.6</v>
      </c>
      <c r="M42" s="97">
        <v>1003.1</v>
      </c>
      <c r="N42" s="91">
        <v>1</v>
      </c>
      <c r="O42" s="97">
        <v>139558.6</v>
      </c>
    </row>
    <row r="43" spans="1:15" s="1" customFormat="1" ht="15">
      <c r="A43" s="95" t="s">
        <v>111</v>
      </c>
      <c r="B43" s="96" t="s">
        <v>70</v>
      </c>
      <c r="C43" s="88"/>
      <c r="D43" s="89"/>
      <c r="E43" s="90"/>
      <c r="F43" s="91"/>
      <c r="G43" s="95">
        <v>0</v>
      </c>
      <c r="H43" s="91">
        <v>0</v>
      </c>
      <c r="I43" s="97">
        <v>36000</v>
      </c>
      <c r="J43" s="95">
        <v>0</v>
      </c>
      <c r="K43" s="91">
        <v>0</v>
      </c>
      <c r="L43" s="97">
        <v>84000</v>
      </c>
      <c r="M43" s="95">
        <v>0</v>
      </c>
      <c r="N43" s="91">
        <v>0</v>
      </c>
      <c r="O43" s="97">
        <v>120000</v>
      </c>
    </row>
    <row r="44" spans="1:15" s="1" customFormat="1" ht="15">
      <c r="A44" s="95" t="s">
        <v>112</v>
      </c>
      <c r="B44" s="96" t="s">
        <v>219</v>
      </c>
      <c r="C44" s="88"/>
      <c r="D44" s="89"/>
      <c r="E44" s="88"/>
      <c r="F44" s="91"/>
      <c r="G44" s="95">
        <v>0</v>
      </c>
      <c r="H44" s="91">
        <v>0</v>
      </c>
      <c r="I44" s="97">
        <v>86400</v>
      </c>
      <c r="J44" s="95">
        <v>0</v>
      </c>
      <c r="K44" s="91">
        <v>0</v>
      </c>
      <c r="L44" s="95">
        <v>0</v>
      </c>
      <c r="M44" s="95">
        <v>0</v>
      </c>
      <c r="N44" s="91">
        <v>0</v>
      </c>
      <c r="O44" s="97">
        <v>86400</v>
      </c>
    </row>
    <row r="45" spans="1:15" s="1" customFormat="1" ht="15">
      <c r="A45" s="95" t="s">
        <v>113</v>
      </c>
      <c r="B45" s="96" t="s">
        <v>72</v>
      </c>
      <c r="C45" s="88"/>
      <c r="D45" s="89"/>
      <c r="E45" s="88"/>
      <c r="F45" s="91"/>
      <c r="G45" s="95">
        <v>0</v>
      </c>
      <c r="H45" s="91">
        <v>0</v>
      </c>
      <c r="I45" s="95">
        <v>0</v>
      </c>
      <c r="J45" s="95">
        <v>0</v>
      </c>
      <c r="K45" s="91">
        <v>0</v>
      </c>
      <c r="L45" s="97">
        <v>46968.2</v>
      </c>
      <c r="M45" s="95">
        <v>0</v>
      </c>
      <c r="N45" s="91">
        <v>0</v>
      </c>
      <c r="O45" s="97">
        <v>46968.2</v>
      </c>
    </row>
    <row r="46" spans="1:15" s="1" customFormat="1" ht="15">
      <c r="A46" s="95" t="s">
        <v>114</v>
      </c>
      <c r="B46" s="96" t="s">
        <v>220</v>
      </c>
      <c r="C46" s="88"/>
      <c r="D46" s="89"/>
      <c r="E46" s="88"/>
      <c r="F46" s="91"/>
      <c r="G46" s="95">
        <v>0</v>
      </c>
      <c r="H46" s="91">
        <v>0</v>
      </c>
      <c r="I46" s="95">
        <v>0</v>
      </c>
      <c r="J46" s="95">
        <v>0</v>
      </c>
      <c r="K46" s="91">
        <v>0</v>
      </c>
      <c r="L46" s="97">
        <v>33000</v>
      </c>
      <c r="M46" s="95">
        <v>0</v>
      </c>
      <c r="N46" s="91">
        <v>0</v>
      </c>
      <c r="O46" s="97">
        <v>33000</v>
      </c>
    </row>
    <row r="47" spans="1:15" s="1" customFormat="1" ht="15">
      <c r="A47" s="95" t="s">
        <v>115</v>
      </c>
      <c r="B47" s="96" t="s">
        <v>47</v>
      </c>
      <c r="C47" s="88"/>
      <c r="D47" s="89"/>
      <c r="E47" s="90"/>
      <c r="F47" s="91"/>
      <c r="G47" s="95">
        <v>0</v>
      </c>
      <c r="H47" s="91">
        <v>0</v>
      </c>
      <c r="I47" s="95">
        <v>0</v>
      </c>
      <c r="J47" s="95">
        <v>0</v>
      </c>
      <c r="K47" s="91">
        <v>0</v>
      </c>
      <c r="L47" s="97">
        <v>32785</v>
      </c>
      <c r="M47" s="95">
        <v>0</v>
      </c>
      <c r="N47" s="91">
        <v>0</v>
      </c>
      <c r="O47" s="97">
        <v>32785</v>
      </c>
    </row>
    <row r="48" spans="1:15" s="1" customFormat="1" ht="15">
      <c r="A48" s="95" t="s">
        <v>116</v>
      </c>
      <c r="B48" s="96" t="s">
        <v>71</v>
      </c>
      <c r="C48" s="88"/>
      <c r="D48" s="89"/>
      <c r="E48" s="88"/>
      <c r="F48" s="91"/>
      <c r="G48" s="95">
        <v>0</v>
      </c>
      <c r="H48" s="91">
        <v>0</v>
      </c>
      <c r="I48" s="95">
        <v>0</v>
      </c>
      <c r="J48" s="97">
        <v>16634.7</v>
      </c>
      <c r="K48" s="91">
        <v>1</v>
      </c>
      <c r="L48" s="97">
        <v>27134.7</v>
      </c>
      <c r="M48" s="97">
        <v>16634.7</v>
      </c>
      <c r="N48" s="91">
        <v>1</v>
      </c>
      <c r="O48" s="97">
        <v>27134.7</v>
      </c>
    </row>
    <row r="49" spans="1:15" s="1" customFormat="1" ht="15">
      <c r="A49" s="95" t="s">
        <v>117</v>
      </c>
      <c r="B49" s="96" t="s">
        <v>50</v>
      </c>
      <c r="C49" s="88"/>
      <c r="D49" s="89"/>
      <c r="E49" s="88"/>
      <c r="F49" s="91"/>
      <c r="G49" s="95">
        <v>0</v>
      </c>
      <c r="H49" s="91">
        <v>0</v>
      </c>
      <c r="I49" s="97">
        <v>20221</v>
      </c>
      <c r="J49" s="95">
        <v>0</v>
      </c>
      <c r="K49" s="91">
        <v>0</v>
      </c>
      <c r="L49" s="95">
        <v>0</v>
      </c>
      <c r="M49" s="95">
        <v>0</v>
      </c>
      <c r="N49" s="91">
        <v>0</v>
      </c>
      <c r="O49" s="97">
        <v>20221</v>
      </c>
    </row>
    <row r="50" spans="1:15" s="1" customFormat="1" ht="15">
      <c r="A50" s="95" t="s">
        <v>118</v>
      </c>
      <c r="B50" s="96" t="s">
        <v>73</v>
      </c>
      <c r="C50" s="88"/>
      <c r="D50" s="89"/>
      <c r="E50" s="88"/>
      <c r="F50" s="91"/>
      <c r="G50" s="95">
        <v>0</v>
      </c>
      <c r="H50" s="91">
        <v>0</v>
      </c>
      <c r="I50" s="95">
        <v>0</v>
      </c>
      <c r="J50" s="95">
        <v>0</v>
      </c>
      <c r="K50" s="91">
        <v>0</v>
      </c>
      <c r="L50" s="97">
        <v>15499.5</v>
      </c>
      <c r="M50" s="95">
        <v>0</v>
      </c>
      <c r="N50" s="91">
        <v>0</v>
      </c>
      <c r="O50" s="97">
        <v>15499.5</v>
      </c>
    </row>
    <row r="51" spans="1:15" s="1" customFormat="1" ht="15">
      <c r="A51" s="95" t="s">
        <v>211</v>
      </c>
      <c r="B51" s="96" t="s">
        <v>44</v>
      </c>
      <c r="C51" s="88"/>
      <c r="D51" s="89"/>
      <c r="E51" s="88"/>
      <c r="F51" s="91"/>
      <c r="G51" s="95">
        <v>0</v>
      </c>
      <c r="H51" s="91">
        <v>0</v>
      </c>
      <c r="I51" s="95">
        <v>0</v>
      </c>
      <c r="J51" s="95">
        <v>0</v>
      </c>
      <c r="K51" s="91">
        <v>-1</v>
      </c>
      <c r="L51" s="97">
        <v>12534.8</v>
      </c>
      <c r="M51" s="95">
        <v>0</v>
      </c>
      <c r="N51" s="91">
        <v>-1</v>
      </c>
      <c r="O51" s="97">
        <v>12534.8</v>
      </c>
    </row>
    <row r="52" spans="1:15" s="1" customFormat="1" ht="15">
      <c r="A52" s="95" t="s">
        <v>213</v>
      </c>
      <c r="B52" s="96" t="s">
        <v>230</v>
      </c>
      <c r="C52" s="88"/>
      <c r="D52" s="89"/>
      <c r="E52" s="88"/>
      <c r="F52" s="91"/>
      <c r="G52" s="95">
        <v>0</v>
      </c>
      <c r="H52" s="91">
        <v>-1</v>
      </c>
      <c r="I52" s="97">
        <v>11634</v>
      </c>
      <c r="J52" s="95">
        <v>0</v>
      </c>
      <c r="K52" s="91">
        <v>0</v>
      </c>
      <c r="L52" s="95">
        <v>0</v>
      </c>
      <c r="M52" s="95">
        <v>0</v>
      </c>
      <c r="N52" s="91">
        <v>-1</v>
      </c>
      <c r="O52" s="97">
        <v>11634</v>
      </c>
    </row>
    <row r="53" spans="1:15" s="1" customFormat="1" ht="15">
      <c r="A53" s="95" t="s">
        <v>215</v>
      </c>
      <c r="B53" s="96" t="s">
        <v>46</v>
      </c>
      <c r="C53" s="88"/>
      <c r="D53" s="89"/>
      <c r="E53" s="88"/>
      <c r="F53" s="91"/>
      <c r="G53" s="95">
        <v>0</v>
      </c>
      <c r="H53" s="91">
        <v>0</v>
      </c>
      <c r="I53" s="95">
        <v>0</v>
      </c>
      <c r="J53" s="95">
        <v>0</v>
      </c>
      <c r="K53" s="91">
        <v>-1</v>
      </c>
      <c r="L53" s="97">
        <v>10500</v>
      </c>
      <c r="M53" s="95">
        <v>0</v>
      </c>
      <c r="N53" s="91">
        <v>-1</v>
      </c>
      <c r="O53" s="97">
        <v>10500</v>
      </c>
    </row>
    <row r="54" spans="1:15" s="1" customFormat="1" ht="15">
      <c r="A54" s="95" t="s">
        <v>221</v>
      </c>
      <c r="B54" s="96" t="s">
        <v>48</v>
      </c>
      <c r="C54" s="88"/>
      <c r="D54" s="89"/>
      <c r="E54" s="88"/>
      <c r="F54" s="91"/>
      <c r="G54" s="95">
        <v>0</v>
      </c>
      <c r="H54" s="91">
        <v>0</v>
      </c>
      <c r="I54" s="95">
        <v>0</v>
      </c>
      <c r="J54" s="95">
        <v>0</v>
      </c>
      <c r="K54" s="91">
        <v>0</v>
      </c>
      <c r="L54" s="97">
        <v>3100</v>
      </c>
      <c r="M54" s="95">
        <v>0</v>
      </c>
      <c r="N54" s="91">
        <v>0</v>
      </c>
      <c r="O54" s="97">
        <v>3100</v>
      </c>
    </row>
    <row r="55" spans="1:15" s="1" customFormat="1" ht="15">
      <c r="A55" s="95" t="s">
        <v>222</v>
      </c>
      <c r="B55" s="96" t="s">
        <v>212</v>
      </c>
      <c r="C55" s="88"/>
      <c r="D55" s="89"/>
      <c r="E55" s="88"/>
      <c r="F55" s="91"/>
      <c r="G55" s="95">
        <v>0</v>
      </c>
      <c r="H55" s="91">
        <v>0</v>
      </c>
      <c r="I55" s="95">
        <v>0</v>
      </c>
      <c r="J55" s="95">
        <v>0</v>
      </c>
      <c r="K55" s="91">
        <v>0</v>
      </c>
      <c r="L55" s="97">
        <v>1120</v>
      </c>
      <c r="M55" s="95">
        <v>0</v>
      </c>
      <c r="N55" s="91">
        <v>0</v>
      </c>
      <c r="O55" s="97">
        <v>1120</v>
      </c>
    </row>
    <row r="56" spans="1:15" s="1" customFormat="1" ht="15">
      <c r="A56" s="95" t="s">
        <v>231</v>
      </c>
      <c r="B56" s="96" t="s">
        <v>214</v>
      </c>
      <c r="C56" s="83"/>
      <c r="D56" s="84"/>
      <c r="E56" s="83"/>
      <c r="F56" s="85"/>
      <c r="G56" s="95">
        <v>0</v>
      </c>
      <c r="H56" s="91">
        <v>0</v>
      </c>
      <c r="I56" s="95">
        <v>0</v>
      </c>
      <c r="J56" s="95">
        <v>0</v>
      </c>
      <c r="K56" s="91">
        <v>0</v>
      </c>
      <c r="L56" s="95">
        <v>598.9</v>
      </c>
      <c r="M56" s="95">
        <v>0</v>
      </c>
      <c r="N56" s="91">
        <v>0</v>
      </c>
      <c r="O56" s="95">
        <v>598.9</v>
      </c>
    </row>
    <row r="57" spans="1:15" s="1" customFormat="1" ht="15">
      <c r="A57" s="95" t="s">
        <v>232</v>
      </c>
      <c r="B57" s="96" t="s">
        <v>216</v>
      </c>
      <c r="C57" s="90"/>
      <c r="D57" s="89"/>
      <c r="E57" s="90"/>
      <c r="F57" s="91"/>
      <c r="G57" s="95">
        <v>0</v>
      </c>
      <c r="H57" s="91">
        <v>0</v>
      </c>
      <c r="I57" s="95">
        <v>0</v>
      </c>
      <c r="J57" s="95">
        <v>0</v>
      </c>
      <c r="K57" s="91">
        <v>0</v>
      </c>
      <c r="L57" s="95">
        <v>390</v>
      </c>
      <c r="M57" s="95">
        <v>0</v>
      </c>
      <c r="N57" s="91">
        <v>0</v>
      </c>
      <c r="O57" s="95">
        <v>390</v>
      </c>
    </row>
    <row r="58" spans="1:15" s="1" customFormat="1" ht="15">
      <c r="A58" s="87">
        <v>2</v>
      </c>
      <c r="B58" s="94" t="s">
        <v>52</v>
      </c>
      <c r="C58" s="99">
        <v>48623694.7</v>
      </c>
      <c r="D58" s="89">
        <v>0.1238</v>
      </c>
      <c r="E58" s="99">
        <v>557284727.2</v>
      </c>
      <c r="F58" s="89">
        <v>0.5219</v>
      </c>
      <c r="G58" s="83">
        <v>13149181.2</v>
      </c>
      <c r="H58" s="84">
        <v>-0.038</v>
      </c>
      <c r="I58" s="83">
        <v>146560762.5</v>
      </c>
      <c r="J58" s="83">
        <v>3839732.5</v>
      </c>
      <c r="K58" s="84">
        <v>-0.149</v>
      </c>
      <c r="L58" s="83">
        <v>42519885.7</v>
      </c>
      <c r="M58" s="83">
        <v>16988913.7</v>
      </c>
      <c r="N58" s="84">
        <v>-0.065</v>
      </c>
      <c r="O58" s="83">
        <v>189080648.2</v>
      </c>
    </row>
    <row r="59" spans="1:15" s="1" customFormat="1" ht="15">
      <c r="A59" s="95" t="s">
        <v>119</v>
      </c>
      <c r="B59" s="96" t="s">
        <v>16</v>
      </c>
      <c r="C59" s="88"/>
      <c r="D59" s="89"/>
      <c r="E59" s="90"/>
      <c r="F59" s="91"/>
      <c r="G59" s="97">
        <v>8355871.2</v>
      </c>
      <c r="H59" s="91">
        <v>-0.136</v>
      </c>
      <c r="I59" s="97">
        <v>78318377.4</v>
      </c>
      <c r="J59" s="97">
        <v>3236595.6</v>
      </c>
      <c r="K59" s="91">
        <v>-0.247</v>
      </c>
      <c r="L59" s="97">
        <v>36607423.7</v>
      </c>
      <c r="M59" s="97">
        <v>11592466.8</v>
      </c>
      <c r="N59" s="91">
        <v>-0.17</v>
      </c>
      <c r="O59" s="97">
        <v>114925801.1</v>
      </c>
    </row>
    <row r="60" spans="1:15" s="1" customFormat="1" ht="15">
      <c r="A60" s="95" t="s">
        <v>120</v>
      </c>
      <c r="B60" s="96" t="s">
        <v>233</v>
      </c>
      <c r="C60" s="88"/>
      <c r="D60" s="89"/>
      <c r="E60" s="88"/>
      <c r="F60" s="91"/>
      <c r="G60" s="97">
        <v>4764061.8</v>
      </c>
      <c r="H60" s="91">
        <v>0.193</v>
      </c>
      <c r="I60" s="97">
        <v>67703618.6</v>
      </c>
      <c r="J60" s="95">
        <v>0</v>
      </c>
      <c r="K60" s="91">
        <v>0</v>
      </c>
      <c r="L60" s="95">
        <v>0</v>
      </c>
      <c r="M60" s="97">
        <v>4764061.8</v>
      </c>
      <c r="N60" s="91">
        <v>0.193</v>
      </c>
      <c r="O60" s="97">
        <v>67703618.6</v>
      </c>
    </row>
    <row r="61" spans="1:15" s="1" customFormat="1" ht="15">
      <c r="A61" s="95" t="s">
        <v>121</v>
      </c>
      <c r="B61" s="96" t="s">
        <v>18</v>
      </c>
      <c r="C61" s="88"/>
      <c r="D61" s="89"/>
      <c r="E61" s="88"/>
      <c r="F61" s="91"/>
      <c r="G61" s="97">
        <v>26879.1</v>
      </c>
      <c r="H61" s="91">
        <v>3.08</v>
      </c>
      <c r="I61" s="97">
        <v>498863.2</v>
      </c>
      <c r="J61" s="97">
        <v>350623.5</v>
      </c>
      <c r="K61" s="91">
        <v>1.392</v>
      </c>
      <c r="L61" s="97">
        <v>2448089.6</v>
      </c>
      <c r="M61" s="97">
        <v>377502.6</v>
      </c>
      <c r="N61" s="91">
        <v>1.465</v>
      </c>
      <c r="O61" s="97">
        <v>2946952.7</v>
      </c>
    </row>
    <row r="62" spans="1:15" s="1" customFormat="1" ht="15">
      <c r="A62" s="95" t="s">
        <v>122</v>
      </c>
      <c r="B62" s="96" t="s">
        <v>64</v>
      </c>
      <c r="C62" s="88"/>
      <c r="D62" s="89"/>
      <c r="E62" s="88"/>
      <c r="F62" s="91"/>
      <c r="G62" s="95">
        <v>0</v>
      </c>
      <c r="H62" s="91">
        <v>0</v>
      </c>
      <c r="I62" s="95">
        <v>0</v>
      </c>
      <c r="J62" s="95">
        <v>0</v>
      </c>
      <c r="K62" s="91">
        <v>0</v>
      </c>
      <c r="L62" s="97">
        <v>1909562.5</v>
      </c>
      <c r="M62" s="95">
        <v>0</v>
      </c>
      <c r="N62" s="91">
        <v>0</v>
      </c>
      <c r="O62" s="97">
        <v>1909562.5</v>
      </c>
    </row>
    <row r="63" spans="1:15" s="1" customFormat="1" ht="15">
      <c r="A63" s="95" t="s">
        <v>123</v>
      </c>
      <c r="B63" s="96" t="s">
        <v>17</v>
      </c>
      <c r="C63" s="88"/>
      <c r="D63" s="89"/>
      <c r="E63" s="88"/>
      <c r="F63" s="91"/>
      <c r="G63" s="95">
        <v>0</v>
      </c>
      <c r="H63" s="91">
        <v>0</v>
      </c>
      <c r="I63" s="95">
        <v>0</v>
      </c>
      <c r="J63" s="97">
        <v>81407.1</v>
      </c>
      <c r="K63" s="91">
        <v>4.304</v>
      </c>
      <c r="L63" s="97">
        <v>510601.1</v>
      </c>
      <c r="M63" s="97">
        <v>81407.1</v>
      </c>
      <c r="N63" s="91">
        <v>4.304</v>
      </c>
      <c r="O63" s="97">
        <v>510601.1</v>
      </c>
    </row>
    <row r="64" spans="1:15" s="1" customFormat="1" ht="15">
      <c r="A64" s="95" t="s">
        <v>124</v>
      </c>
      <c r="B64" s="96" t="s">
        <v>23</v>
      </c>
      <c r="C64" s="88"/>
      <c r="D64" s="89"/>
      <c r="E64" s="88"/>
      <c r="F64" s="91"/>
      <c r="G64" s="95">
        <v>0</v>
      </c>
      <c r="H64" s="91">
        <v>0</v>
      </c>
      <c r="I64" s="95">
        <v>0</v>
      </c>
      <c r="J64" s="97">
        <v>50879.5</v>
      </c>
      <c r="K64" s="91">
        <v>2.678</v>
      </c>
      <c r="L64" s="97">
        <v>302015.6</v>
      </c>
      <c r="M64" s="97">
        <v>50879.5</v>
      </c>
      <c r="N64" s="91">
        <v>2.678</v>
      </c>
      <c r="O64" s="97">
        <v>302015.6</v>
      </c>
    </row>
    <row r="65" spans="1:15" s="1" customFormat="1" ht="15">
      <c r="A65" s="95" t="s">
        <v>125</v>
      </c>
      <c r="B65" s="96" t="s">
        <v>22</v>
      </c>
      <c r="C65" s="88"/>
      <c r="D65" s="89"/>
      <c r="E65" s="88"/>
      <c r="F65" s="91"/>
      <c r="G65" s="95">
        <v>0</v>
      </c>
      <c r="H65" s="91">
        <v>0</v>
      </c>
      <c r="I65" s="95">
        <v>0</v>
      </c>
      <c r="J65" s="97">
        <v>30528.8</v>
      </c>
      <c r="K65" s="91">
        <v>1.81</v>
      </c>
      <c r="L65" s="97">
        <v>163644.2</v>
      </c>
      <c r="M65" s="97">
        <v>30528.8</v>
      </c>
      <c r="N65" s="91">
        <v>1.81</v>
      </c>
      <c r="O65" s="97">
        <v>163644.2</v>
      </c>
    </row>
    <row r="66" spans="1:15" s="1" customFormat="1" ht="15">
      <c r="A66" s="95" t="s">
        <v>126</v>
      </c>
      <c r="B66" s="96" t="s">
        <v>25</v>
      </c>
      <c r="C66" s="88"/>
      <c r="D66" s="89"/>
      <c r="E66" s="88"/>
      <c r="F66" s="91"/>
      <c r="G66" s="95">
        <v>0</v>
      </c>
      <c r="H66" s="91">
        <v>0</v>
      </c>
      <c r="I66" s="95">
        <v>0</v>
      </c>
      <c r="J66" s="97">
        <v>32096</v>
      </c>
      <c r="K66" s="91">
        <v>1</v>
      </c>
      <c r="L66" s="97">
        <v>108893.6</v>
      </c>
      <c r="M66" s="97">
        <v>32096</v>
      </c>
      <c r="N66" s="91">
        <v>1</v>
      </c>
      <c r="O66" s="97">
        <v>108893.6</v>
      </c>
    </row>
    <row r="67" spans="1:15" s="1" customFormat="1" ht="15">
      <c r="A67" s="95" t="s">
        <v>127</v>
      </c>
      <c r="B67" s="96" t="s">
        <v>26</v>
      </c>
      <c r="C67" s="88"/>
      <c r="D67" s="89"/>
      <c r="E67" s="88"/>
      <c r="F67" s="91"/>
      <c r="G67" s="95">
        <v>0</v>
      </c>
      <c r="H67" s="91">
        <v>0</v>
      </c>
      <c r="I67" s="95">
        <v>0</v>
      </c>
      <c r="J67" s="97">
        <v>3122.5</v>
      </c>
      <c r="K67" s="91">
        <v>1</v>
      </c>
      <c r="L67" s="97">
        <v>79426</v>
      </c>
      <c r="M67" s="97">
        <v>3122.5</v>
      </c>
      <c r="N67" s="91">
        <v>1</v>
      </c>
      <c r="O67" s="97">
        <v>79426</v>
      </c>
    </row>
    <row r="68" spans="1:15" s="1" customFormat="1" ht="15">
      <c r="A68" s="95" t="s">
        <v>128</v>
      </c>
      <c r="B68" s="96" t="s">
        <v>24</v>
      </c>
      <c r="C68" s="88"/>
      <c r="D68" s="89"/>
      <c r="E68" s="88"/>
      <c r="F68" s="91"/>
      <c r="G68" s="95">
        <v>0</v>
      </c>
      <c r="H68" s="91">
        <v>0</v>
      </c>
      <c r="I68" s="95">
        <v>0</v>
      </c>
      <c r="J68" s="97">
        <v>24632</v>
      </c>
      <c r="K68" s="91">
        <v>3.254</v>
      </c>
      <c r="L68" s="97">
        <v>60330.8</v>
      </c>
      <c r="M68" s="97">
        <v>24632</v>
      </c>
      <c r="N68" s="91">
        <v>3.254</v>
      </c>
      <c r="O68" s="97">
        <v>60330.8</v>
      </c>
    </row>
    <row r="69" spans="1:15" s="1" customFormat="1" ht="15">
      <c r="A69" s="95" t="s">
        <v>129</v>
      </c>
      <c r="B69" s="96" t="s">
        <v>54</v>
      </c>
      <c r="C69" s="88"/>
      <c r="D69" s="89"/>
      <c r="E69" s="88"/>
      <c r="F69" s="91"/>
      <c r="G69" s="95">
        <v>0</v>
      </c>
      <c r="H69" s="91">
        <v>0</v>
      </c>
      <c r="I69" s="95">
        <v>0</v>
      </c>
      <c r="J69" s="97">
        <v>8000</v>
      </c>
      <c r="K69" s="91">
        <v>-0.571</v>
      </c>
      <c r="L69" s="97">
        <v>50640</v>
      </c>
      <c r="M69" s="97">
        <v>8000</v>
      </c>
      <c r="N69" s="91">
        <v>-0.571</v>
      </c>
      <c r="O69" s="97">
        <v>50640</v>
      </c>
    </row>
    <row r="70" spans="1:15" s="1" customFormat="1" ht="15">
      <c r="A70" s="95" t="s">
        <v>130</v>
      </c>
      <c r="B70" s="96" t="s">
        <v>30</v>
      </c>
      <c r="C70" s="88"/>
      <c r="D70" s="89"/>
      <c r="E70" s="88"/>
      <c r="F70" s="91"/>
      <c r="G70" s="95">
        <v>0</v>
      </c>
      <c r="H70" s="91">
        <v>0</v>
      </c>
      <c r="I70" s="95">
        <v>0</v>
      </c>
      <c r="J70" s="97">
        <v>11224.2</v>
      </c>
      <c r="K70" s="91">
        <v>1</v>
      </c>
      <c r="L70" s="97">
        <v>48757.1</v>
      </c>
      <c r="M70" s="97">
        <v>11224.2</v>
      </c>
      <c r="N70" s="91">
        <v>1</v>
      </c>
      <c r="O70" s="97">
        <v>48757.1</v>
      </c>
    </row>
    <row r="71" spans="1:15" s="1" customFormat="1" ht="15">
      <c r="A71" s="95" t="s">
        <v>131</v>
      </c>
      <c r="B71" s="96" t="s">
        <v>33</v>
      </c>
      <c r="C71" s="88"/>
      <c r="D71" s="89"/>
      <c r="E71" s="90"/>
      <c r="F71" s="91"/>
      <c r="G71" s="95">
        <v>0</v>
      </c>
      <c r="H71" s="91">
        <v>0</v>
      </c>
      <c r="I71" s="95">
        <v>0</v>
      </c>
      <c r="J71" s="95">
        <v>0</v>
      </c>
      <c r="K71" s="91">
        <v>0</v>
      </c>
      <c r="L71" s="97">
        <v>47720</v>
      </c>
      <c r="M71" s="95">
        <v>0</v>
      </c>
      <c r="N71" s="91">
        <v>0</v>
      </c>
      <c r="O71" s="97">
        <v>47720</v>
      </c>
    </row>
    <row r="72" spans="1:15" s="1" customFormat="1" ht="15">
      <c r="A72" s="95" t="s">
        <v>132</v>
      </c>
      <c r="B72" s="96" t="s">
        <v>67</v>
      </c>
      <c r="C72" s="88"/>
      <c r="D72" s="89"/>
      <c r="E72" s="88"/>
      <c r="F72" s="91"/>
      <c r="G72" s="95">
        <v>0</v>
      </c>
      <c r="H72" s="91">
        <v>0</v>
      </c>
      <c r="I72" s="95">
        <v>0</v>
      </c>
      <c r="J72" s="95">
        <v>253.4</v>
      </c>
      <c r="K72" s="91">
        <v>1</v>
      </c>
      <c r="L72" s="97">
        <v>44684.9</v>
      </c>
      <c r="M72" s="95">
        <v>253.4</v>
      </c>
      <c r="N72" s="91">
        <v>1</v>
      </c>
      <c r="O72" s="97">
        <v>44684.9</v>
      </c>
    </row>
    <row r="73" spans="1:15" s="1" customFormat="1" ht="15">
      <c r="A73" s="95" t="s">
        <v>133</v>
      </c>
      <c r="B73" s="96" t="s">
        <v>27</v>
      </c>
      <c r="C73" s="88"/>
      <c r="D73" s="89"/>
      <c r="E73" s="88"/>
      <c r="F73" s="91"/>
      <c r="G73" s="95">
        <v>0</v>
      </c>
      <c r="H73" s="91">
        <v>0</v>
      </c>
      <c r="I73" s="95">
        <v>0</v>
      </c>
      <c r="J73" s="95">
        <v>0</v>
      </c>
      <c r="K73" s="91">
        <v>0</v>
      </c>
      <c r="L73" s="97">
        <v>42214</v>
      </c>
      <c r="M73" s="95">
        <v>0</v>
      </c>
      <c r="N73" s="91">
        <v>0</v>
      </c>
      <c r="O73" s="97">
        <v>42214</v>
      </c>
    </row>
    <row r="74" spans="1:15" s="1" customFormat="1" ht="15">
      <c r="A74" s="95" t="s">
        <v>134</v>
      </c>
      <c r="B74" s="96" t="s">
        <v>50</v>
      </c>
      <c r="C74" s="88"/>
      <c r="D74" s="89"/>
      <c r="E74" s="88"/>
      <c r="F74" s="91"/>
      <c r="G74" s="97">
        <v>2369.2</v>
      </c>
      <c r="H74" s="91">
        <v>2.833</v>
      </c>
      <c r="I74" s="97">
        <v>36880.8</v>
      </c>
      <c r="J74" s="95">
        <v>0</v>
      </c>
      <c r="K74" s="91">
        <v>0</v>
      </c>
      <c r="L74" s="95">
        <v>0</v>
      </c>
      <c r="M74" s="97">
        <v>2369.2</v>
      </c>
      <c r="N74" s="91">
        <v>2.833</v>
      </c>
      <c r="O74" s="97">
        <v>36880.8</v>
      </c>
    </row>
    <row r="75" spans="1:15" s="1" customFormat="1" ht="15">
      <c r="A75" s="95" t="s">
        <v>135</v>
      </c>
      <c r="B75" s="96" t="s">
        <v>31</v>
      </c>
      <c r="C75" s="88"/>
      <c r="D75" s="89"/>
      <c r="E75" s="88"/>
      <c r="F75" s="91"/>
      <c r="G75" s="95">
        <v>0</v>
      </c>
      <c r="H75" s="91">
        <v>0</v>
      </c>
      <c r="I75" s="95">
        <v>0</v>
      </c>
      <c r="J75" s="95">
        <v>485</v>
      </c>
      <c r="K75" s="91">
        <v>6.462</v>
      </c>
      <c r="L75" s="97">
        <v>36552.4</v>
      </c>
      <c r="M75" s="95">
        <v>485</v>
      </c>
      <c r="N75" s="91">
        <v>6.462</v>
      </c>
      <c r="O75" s="97">
        <v>36552.4</v>
      </c>
    </row>
    <row r="76" spans="1:15" s="1" customFormat="1" ht="15">
      <c r="A76" s="95" t="s">
        <v>136</v>
      </c>
      <c r="B76" s="96" t="s">
        <v>28</v>
      </c>
      <c r="C76" s="88"/>
      <c r="D76" s="89"/>
      <c r="E76" s="88"/>
      <c r="F76" s="91"/>
      <c r="G76" s="95">
        <v>0</v>
      </c>
      <c r="H76" s="91">
        <v>0</v>
      </c>
      <c r="I76" s="95">
        <v>0</v>
      </c>
      <c r="J76" s="97">
        <v>1764.9</v>
      </c>
      <c r="K76" s="91">
        <v>1</v>
      </c>
      <c r="L76" s="97">
        <v>14569.4</v>
      </c>
      <c r="M76" s="97">
        <v>1764.9</v>
      </c>
      <c r="N76" s="91">
        <v>1</v>
      </c>
      <c r="O76" s="97">
        <v>14569.4</v>
      </c>
    </row>
    <row r="77" spans="1:15" s="1" customFormat="1" ht="15">
      <c r="A77" s="95" t="s">
        <v>137</v>
      </c>
      <c r="B77" s="96" t="s">
        <v>66</v>
      </c>
      <c r="C77" s="88"/>
      <c r="D77" s="89"/>
      <c r="E77" s="88"/>
      <c r="F77" s="91"/>
      <c r="G77" s="95">
        <v>0</v>
      </c>
      <c r="H77" s="91">
        <v>0</v>
      </c>
      <c r="I77" s="95">
        <v>0</v>
      </c>
      <c r="J77" s="97">
        <v>4800</v>
      </c>
      <c r="K77" s="91">
        <v>1</v>
      </c>
      <c r="L77" s="97">
        <v>12660</v>
      </c>
      <c r="M77" s="97">
        <v>4800</v>
      </c>
      <c r="N77" s="91">
        <v>1</v>
      </c>
      <c r="O77" s="97">
        <v>12660</v>
      </c>
    </row>
    <row r="78" spans="1:15" s="1" customFormat="1" ht="15">
      <c r="A78" s="95" t="s">
        <v>138</v>
      </c>
      <c r="B78" s="96" t="s">
        <v>20</v>
      </c>
      <c r="C78" s="88"/>
      <c r="D78" s="89"/>
      <c r="E78" s="88"/>
      <c r="F78" s="91"/>
      <c r="G78" s="95">
        <v>0</v>
      </c>
      <c r="H78" s="91">
        <v>0</v>
      </c>
      <c r="I78" s="95">
        <v>0</v>
      </c>
      <c r="J78" s="97">
        <v>3320</v>
      </c>
      <c r="K78" s="91">
        <v>3.427</v>
      </c>
      <c r="L78" s="97">
        <v>12459</v>
      </c>
      <c r="M78" s="97">
        <v>3320</v>
      </c>
      <c r="N78" s="91">
        <v>3.427</v>
      </c>
      <c r="O78" s="97">
        <v>12459</v>
      </c>
    </row>
    <row r="79" spans="1:15" s="1" customFormat="1" ht="15">
      <c r="A79" s="95" t="s">
        <v>139</v>
      </c>
      <c r="B79" s="96" t="s">
        <v>41</v>
      </c>
      <c r="C79" s="88"/>
      <c r="D79" s="89"/>
      <c r="E79" s="90"/>
      <c r="F79" s="91"/>
      <c r="G79" s="95">
        <v>0</v>
      </c>
      <c r="H79" s="91">
        <v>0</v>
      </c>
      <c r="I79" s="95">
        <v>0</v>
      </c>
      <c r="J79" s="95">
        <v>0</v>
      </c>
      <c r="K79" s="91">
        <v>0</v>
      </c>
      <c r="L79" s="97">
        <v>8009.5</v>
      </c>
      <c r="M79" s="95">
        <v>0</v>
      </c>
      <c r="N79" s="91">
        <v>0</v>
      </c>
      <c r="O79" s="97">
        <v>8009.5</v>
      </c>
    </row>
    <row r="80" spans="1:15" s="1" customFormat="1" ht="15">
      <c r="A80" s="95" t="s">
        <v>140</v>
      </c>
      <c r="B80" s="96" t="s">
        <v>37</v>
      </c>
      <c r="C80" s="88"/>
      <c r="D80" s="89"/>
      <c r="E80" s="88"/>
      <c r="F80" s="91"/>
      <c r="G80" s="95">
        <v>0</v>
      </c>
      <c r="H80" s="91">
        <v>0</v>
      </c>
      <c r="I80" s="95">
        <v>0</v>
      </c>
      <c r="J80" s="95">
        <v>0</v>
      </c>
      <c r="K80" s="91">
        <v>-1</v>
      </c>
      <c r="L80" s="97">
        <v>6011.9</v>
      </c>
      <c r="M80" s="95">
        <v>0</v>
      </c>
      <c r="N80" s="91">
        <v>-1</v>
      </c>
      <c r="O80" s="97">
        <v>6011.9</v>
      </c>
    </row>
    <row r="81" spans="1:15" s="1" customFormat="1" ht="15">
      <c r="A81" s="95" t="s">
        <v>141</v>
      </c>
      <c r="B81" s="96" t="s">
        <v>55</v>
      </c>
      <c r="C81" s="88"/>
      <c r="D81" s="89"/>
      <c r="E81" s="88"/>
      <c r="F81" s="91"/>
      <c r="G81" s="95">
        <v>0</v>
      </c>
      <c r="H81" s="91">
        <v>0</v>
      </c>
      <c r="I81" s="97">
        <v>3022.5</v>
      </c>
      <c r="J81" s="95">
        <v>0</v>
      </c>
      <c r="K81" s="91">
        <v>0</v>
      </c>
      <c r="L81" s="95">
        <v>0</v>
      </c>
      <c r="M81" s="95">
        <v>0</v>
      </c>
      <c r="N81" s="91">
        <v>0</v>
      </c>
      <c r="O81" s="97">
        <v>3022.5</v>
      </c>
    </row>
    <row r="82" spans="1:15" s="1" customFormat="1" ht="15">
      <c r="A82" s="95" t="s">
        <v>142</v>
      </c>
      <c r="B82" s="96" t="s">
        <v>36</v>
      </c>
      <c r="C82" s="88"/>
      <c r="D82" s="89"/>
      <c r="E82" s="88"/>
      <c r="F82" s="91"/>
      <c r="G82" s="95">
        <v>0</v>
      </c>
      <c r="H82" s="91">
        <v>0</v>
      </c>
      <c r="I82" s="95">
        <v>0</v>
      </c>
      <c r="J82" s="95">
        <v>0</v>
      </c>
      <c r="K82" s="91">
        <v>0</v>
      </c>
      <c r="L82" s="97">
        <v>2119</v>
      </c>
      <c r="M82" s="95">
        <v>0</v>
      </c>
      <c r="N82" s="91">
        <v>0</v>
      </c>
      <c r="O82" s="97">
        <v>2119</v>
      </c>
    </row>
    <row r="83" spans="1:15" s="1" customFormat="1" ht="15">
      <c r="A83" s="95" t="s">
        <v>143</v>
      </c>
      <c r="B83" s="96" t="s">
        <v>69</v>
      </c>
      <c r="C83" s="88"/>
      <c r="D83" s="89"/>
      <c r="E83" s="88"/>
      <c r="F83" s="91"/>
      <c r="G83" s="95">
        <v>0</v>
      </c>
      <c r="H83" s="91">
        <v>0</v>
      </c>
      <c r="I83" s="95">
        <v>0</v>
      </c>
      <c r="J83" s="95">
        <v>0</v>
      </c>
      <c r="K83" s="91">
        <v>0</v>
      </c>
      <c r="L83" s="97">
        <v>1460</v>
      </c>
      <c r="M83" s="95">
        <v>0</v>
      </c>
      <c r="N83" s="91">
        <v>0</v>
      </c>
      <c r="O83" s="97">
        <v>1460</v>
      </c>
    </row>
    <row r="84" spans="1:15" s="1" customFormat="1" ht="15">
      <c r="A84" s="95" t="s">
        <v>144</v>
      </c>
      <c r="B84" s="96" t="s">
        <v>228</v>
      </c>
      <c r="C84" s="88"/>
      <c r="D84" s="89"/>
      <c r="E84" s="88"/>
      <c r="F84" s="91"/>
      <c r="G84" s="95">
        <v>0</v>
      </c>
      <c r="H84" s="91">
        <v>0</v>
      </c>
      <c r="I84" s="95">
        <v>0</v>
      </c>
      <c r="J84" s="95">
        <v>0</v>
      </c>
      <c r="K84" s="91">
        <v>0</v>
      </c>
      <c r="L84" s="95">
        <v>894</v>
      </c>
      <c r="M84" s="95">
        <v>0</v>
      </c>
      <c r="N84" s="91">
        <v>0</v>
      </c>
      <c r="O84" s="95">
        <v>894</v>
      </c>
    </row>
    <row r="85" spans="1:15" s="1" customFormat="1" ht="15">
      <c r="A85" s="95" t="s">
        <v>217</v>
      </c>
      <c r="B85" s="96" t="s">
        <v>35</v>
      </c>
      <c r="C85" s="86"/>
      <c r="D85" s="84"/>
      <c r="E85" s="83"/>
      <c r="F85" s="85"/>
      <c r="G85" s="95">
        <v>0</v>
      </c>
      <c r="H85" s="91">
        <v>0</v>
      </c>
      <c r="I85" s="95">
        <v>0</v>
      </c>
      <c r="J85" s="95">
        <v>0</v>
      </c>
      <c r="K85" s="91">
        <v>0</v>
      </c>
      <c r="L85" s="95">
        <v>693.4</v>
      </c>
      <c r="M85" s="95">
        <v>0</v>
      </c>
      <c r="N85" s="91">
        <v>0</v>
      </c>
      <c r="O85" s="95">
        <v>693.4</v>
      </c>
    </row>
    <row r="86" spans="1:15" s="1" customFormat="1" ht="15">
      <c r="A86" s="95" t="s">
        <v>224</v>
      </c>
      <c r="B86" s="96" t="s">
        <v>34</v>
      </c>
      <c r="C86" s="88"/>
      <c r="D86" s="89"/>
      <c r="E86" s="90"/>
      <c r="F86" s="91"/>
      <c r="G86" s="95">
        <v>0</v>
      </c>
      <c r="H86" s="91">
        <v>0</v>
      </c>
      <c r="I86" s="95">
        <v>0</v>
      </c>
      <c r="J86" s="95">
        <v>0</v>
      </c>
      <c r="K86" s="91">
        <v>0</v>
      </c>
      <c r="L86" s="95">
        <v>454</v>
      </c>
      <c r="M86" s="95">
        <v>0</v>
      </c>
      <c r="N86" s="91">
        <v>0</v>
      </c>
      <c r="O86" s="95">
        <v>454</v>
      </c>
    </row>
    <row r="87" spans="1:15" s="1" customFormat="1" ht="15">
      <c r="A87" s="87">
        <v>3</v>
      </c>
      <c r="B87" s="94" t="s">
        <v>56</v>
      </c>
      <c r="C87" s="99">
        <v>18974853.6</v>
      </c>
      <c r="D87" s="89">
        <v>0.9242</v>
      </c>
      <c r="E87" s="90">
        <v>166469921.2</v>
      </c>
      <c r="F87" s="89">
        <v>0.332</v>
      </c>
      <c r="G87" s="83">
        <v>1037500.7</v>
      </c>
      <c r="H87" s="84">
        <v>4.929</v>
      </c>
      <c r="I87" s="83">
        <v>6873026.7</v>
      </c>
      <c r="J87" s="83">
        <v>6669801.9</v>
      </c>
      <c r="K87" s="84">
        <v>1.256</v>
      </c>
      <c r="L87" s="83">
        <v>46971414.5</v>
      </c>
      <c r="M87" s="83">
        <v>7707302.6</v>
      </c>
      <c r="N87" s="84">
        <v>1.462</v>
      </c>
      <c r="O87" s="83">
        <v>53844441.2</v>
      </c>
    </row>
    <row r="88" spans="1:15" s="1" customFormat="1" ht="15">
      <c r="A88" s="95" t="s">
        <v>145</v>
      </c>
      <c r="B88" s="96" t="s">
        <v>18</v>
      </c>
      <c r="C88" s="88"/>
      <c r="D88" s="89"/>
      <c r="E88" s="88"/>
      <c r="F88" s="91"/>
      <c r="G88" s="97">
        <v>81797</v>
      </c>
      <c r="H88" s="91">
        <v>1.205</v>
      </c>
      <c r="I88" s="97">
        <v>346867.4</v>
      </c>
      <c r="J88" s="97">
        <v>1647680.1</v>
      </c>
      <c r="K88" s="91">
        <v>0.848</v>
      </c>
      <c r="L88" s="97">
        <v>13524637</v>
      </c>
      <c r="M88" s="97">
        <v>1729477.1</v>
      </c>
      <c r="N88" s="91">
        <v>0.862</v>
      </c>
      <c r="O88" s="97">
        <v>13871504.3</v>
      </c>
    </row>
    <row r="89" spans="1:15" s="1" customFormat="1" ht="15">
      <c r="A89" s="95" t="s">
        <v>146</v>
      </c>
      <c r="B89" s="96" t="s">
        <v>16</v>
      </c>
      <c r="C89" s="88"/>
      <c r="D89" s="89"/>
      <c r="E89" s="88"/>
      <c r="F89" s="91"/>
      <c r="G89" s="97">
        <v>144523.3</v>
      </c>
      <c r="H89" s="91">
        <v>1</v>
      </c>
      <c r="I89" s="97">
        <v>718417.8</v>
      </c>
      <c r="J89" s="97">
        <v>349698.6</v>
      </c>
      <c r="K89" s="91">
        <v>0.491</v>
      </c>
      <c r="L89" s="97">
        <v>8732463.8</v>
      </c>
      <c r="M89" s="97">
        <v>494221.9</v>
      </c>
      <c r="N89" s="91">
        <v>1.107</v>
      </c>
      <c r="O89" s="97">
        <v>9450881.7</v>
      </c>
    </row>
    <row r="90" spans="1:15" s="1" customFormat="1" ht="15">
      <c r="A90" s="95" t="s">
        <v>147</v>
      </c>
      <c r="B90" s="96" t="s">
        <v>65</v>
      </c>
      <c r="C90" s="88"/>
      <c r="D90" s="89"/>
      <c r="E90" s="90"/>
      <c r="F90" s="91"/>
      <c r="G90" s="95">
        <v>0</v>
      </c>
      <c r="H90" s="91">
        <v>0</v>
      </c>
      <c r="I90" s="95">
        <v>0</v>
      </c>
      <c r="J90" s="97">
        <v>2761327</v>
      </c>
      <c r="K90" s="91">
        <v>1.318</v>
      </c>
      <c r="L90" s="97">
        <v>9332612.2</v>
      </c>
      <c r="M90" s="97">
        <v>2761327</v>
      </c>
      <c r="N90" s="91">
        <v>1.318</v>
      </c>
      <c r="O90" s="97">
        <v>9332612.2</v>
      </c>
    </row>
    <row r="91" spans="1:15" s="1" customFormat="1" ht="15">
      <c r="A91" s="95" t="s">
        <v>148</v>
      </c>
      <c r="B91" s="96" t="s">
        <v>17</v>
      </c>
      <c r="C91" s="88"/>
      <c r="D91" s="89"/>
      <c r="E91" s="88"/>
      <c r="F91" s="91"/>
      <c r="G91" s="95">
        <v>0</v>
      </c>
      <c r="H91" s="91">
        <v>0</v>
      </c>
      <c r="I91" s="95">
        <v>0</v>
      </c>
      <c r="J91" s="97">
        <v>808128</v>
      </c>
      <c r="K91" s="91">
        <v>11.583</v>
      </c>
      <c r="L91" s="97">
        <v>5241612.3</v>
      </c>
      <c r="M91" s="97">
        <v>808128</v>
      </c>
      <c r="N91" s="91">
        <v>11.583</v>
      </c>
      <c r="O91" s="97">
        <v>5241612.3</v>
      </c>
    </row>
    <row r="92" spans="1:15" s="1" customFormat="1" ht="15">
      <c r="A92" s="95" t="s">
        <v>149</v>
      </c>
      <c r="B92" s="96" t="s">
        <v>49</v>
      </c>
      <c r="C92" s="88"/>
      <c r="D92" s="89"/>
      <c r="E92" s="88"/>
      <c r="F92" s="91"/>
      <c r="G92" s="97">
        <v>330057.3</v>
      </c>
      <c r="H92" s="91">
        <v>1</v>
      </c>
      <c r="I92" s="97">
        <v>3063641.5</v>
      </c>
      <c r="J92" s="95">
        <v>0</v>
      </c>
      <c r="K92" s="91">
        <v>0</v>
      </c>
      <c r="L92" s="95">
        <v>0</v>
      </c>
      <c r="M92" s="97">
        <v>330057.3</v>
      </c>
      <c r="N92" s="91">
        <v>1</v>
      </c>
      <c r="O92" s="97">
        <v>3063641.5</v>
      </c>
    </row>
    <row r="93" spans="1:15" s="1" customFormat="1" ht="15">
      <c r="A93" s="95" t="s">
        <v>150</v>
      </c>
      <c r="B93" s="96" t="s">
        <v>23</v>
      </c>
      <c r="C93" s="88"/>
      <c r="D93" s="89"/>
      <c r="E93" s="90"/>
      <c r="F93" s="91"/>
      <c r="G93" s="95">
        <v>0</v>
      </c>
      <c r="H93" s="91">
        <v>0</v>
      </c>
      <c r="I93" s="95">
        <v>0</v>
      </c>
      <c r="J93" s="97">
        <v>222355.8</v>
      </c>
      <c r="K93" s="91">
        <v>1.853</v>
      </c>
      <c r="L93" s="97">
        <v>2870709.1</v>
      </c>
      <c r="M93" s="97">
        <v>222355.8</v>
      </c>
      <c r="N93" s="91">
        <v>1.853</v>
      </c>
      <c r="O93" s="97">
        <v>2870709.1</v>
      </c>
    </row>
    <row r="94" spans="1:15" s="1" customFormat="1" ht="15">
      <c r="A94" s="95" t="s">
        <v>151</v>
      </c>
      <c r="B94" s="96" t="s">
        <v>32</v>
      </c>
      <c r="C94" s="88"/>
      <c r="D94" s="89"/>
      <c r="E94" s="90"/>
      <c r="F94" s="91"/>
      <c r="G94" s="95">
        <v>0</v>
      </c>
      <c r="H94" s="91">
        <v>0</v>
      </c>
      <c r="I94" s="95">
        <v>0</v>
      </c>
      <c r="J94" s="97">
        <v>282240</v>
      </c>
      <c r="K94" s="91">
        <v>0.469</v>
      </c>
      <c r="L94" s="97">
        <v>2133994</v>
      </c>
      <c r="M94" s="97">
        <v>282240</v>
      </c>
      <c r="N94" s="91">
        <v>0.469</v>
      </c>
      <c r="O94" s="97">
        <v>2133994</v>
      </c>
    </row>
    <row r="95" spans="1:15" s="1" customFormat="1" ht="15">
      <c r="A95" s="95" t="s">
        <v>152</v>
      </c>
      <c r="B95" s="96" t="s">
        <v>26</v>
      </c>
      <c r="C95" s="88"/>
      <c r="D95" s="89"/>
      <c r="E95" s="88"/>
      <c r="F95" s="91"/>
      <c r="G95" s="97">
        <v>362880</v>
      </c>
      <c r="H95" s="91">
        <v>1</v>
      </c>
      <c r="I95" s="97">
        <v>798840</v>
      </c>
      <c r="J95" s="97">
        <v>45465.7</v>
      </c>
      <c r="K95" s="91">
        <v>1.506</v>
      </c>
      <c r="L95" s="97">
        <v>443729.9</v>
      </c>
      <c r="M95" s="97">
        <v>408345.7</v>
      </c>
      <c r="N95" s="91">
        <v>21.511</v>
      </c>
      <c r="O95" s="97">
        <v>1242569.9</v>
      </c>
    </row>
    <row r="96" spans="1:15" s="1" customFormat="1" ht="15">
      <c r="A96" s="95" t="s">
        <v>153</v>
      </c>
      <c r="B96" s="96" t="s">
        <v>42</v>
      </c>
      <c r="C96" s="88"/>
      <c r="D96" s="89"/>
      <c r="E96" s="88"/>
      <c r="F96" s="91"/>
      <c r="G96" s="97">
        <v>104963.1</v>
      </c>
      <c r="H96" s="91">
        <v>1</v>
      </c>
      <c r="I96" s="97">
        <v>1201736.1</v>
      </c>
      <c r="J96" s="95">
        <v>0</v>
      </c>
      <c r="K96" s="91">
        <v>0</v>
      </c>
      <c r="L96" s="95">
        <v>0</v>
      </c>
      <c r="M96" s="97">
        <v>104963.1</v>
      </c>
      <c r="N96" s="91">
        <v>1</v>
      </c>
      <c r="O96" s="97">
        <v>1201736.1</v>
      </c>
    </row>
    <row r="97" spans="1:15" s="1" customFormat="1" ht="15">
      <c r="A97" s="95" t="s">
        <v>154</v>
      </c>
      <c r="B97" s="96" t="s">
        <v>30</v>
      </c>
      <c r="C97" s="88"/>
      <c r="D97" s="89"/>
      <c r="E97" s="88"/>
      <c r="F97" s="91"/>
      <c r="G97" s="95">
        <v>0</v>
      </c>
      <c r="H97" s="91">
        <v>0</v>
      </c>
      <c r="I97" s="95">
        <v>0</v>
      </c>
      <c r="J97" s="97">
        <v>56522.8</v>
      </c>
      <c r="K97" s="91">
        <v>2.214</v>
      </c>
      <c r="L97" s="97">
        <v>624939.1</v>
      </c>
      <c r="M97" s="97">
        <v>56522.8</v>
      </c>
      <c r="N97" s="91">
        <v>2.214</v>
      </c>
      <c r="O97" s="97">
        <v>624939.1</v>
      </c>
    </row>
    <row r="98" spans="1:15" s="1" customFormat="1" ht="15">
      <c r="A98" s="95" t="s">
        <v>155</v>
      </c>
      <c r="B98" s="96" t="s">
        <v>51</v>
      </c>
      <c r="C98" s="88"/>
      <c r="D98" s="89"/>
      <c r="E98" s="90"/>
      <c r="F98" s="91"/>
      <c r="G98" s="95">
        <v>0</v>
      </c>
      <c r="H98" s="91">
        <v>-1</v>
      </c>
      <c r="I98" s="97">
        <v>594445.4</v>
      </c>
      <c r="J98" s="95">
        <v>0</v>
      </c>
      <c r="K98" s="91">
        <v>0</v>
      </c>
      <c r="L98" s="95">
        <v>0</v>
      </c>
      <c r="M98" s="95">
        <v>0</v>
      </c>
      <c r="N98" s="91">
        <v>-1</v>
      </c>
      <c r="O98" s="97">
        <v>594445.4</v>
      </c>
    </row>
    <row r="99" spans="1:15" s="1" customFormat="1" ht="15">
      <c r="A99" s="95" t="s">
        <v>156</v>
      </c>
      <c r="B99" s="96" t="s">
        <v>67</v>
      </c>
      <c r="C99" s="88"/>
      <c r="D99" s="89"/>
      <c r="E99" s="88"/>
      <c r="F99" s="91"/>
      <c r="G99" s="95">
        <v>0</v>
      </c>
      <c r="H99" s="91">
        <v>0</v>
      </c>
      <c r="I99" s="95">
        <v>0</v>
      </c>
      <c r="J99" s="97">
        <v>89150.3</v>
      </c>
      <c r="K99" s="91">
        <v>-0.094</v>
      </c>
      <c r="L99" s="97">
        <v>589547.6</v>
      </c>
      <c r="M99" s="97">
        <v>89150.3</v>
      </c>
      <c r="N99" s="91">
        <v>-0.094</v>
      </c>
      <c r="O99" s="97">
        <v>589547.6</v>
      </c>
    </row>
    <row r="100" spans="1:15" s="1" customFormat="1" ht="15">
      <c r="A100" s="95" t="s">
        <v>157</v>
      </c>
      <c r="B100" s="96" t="s">
        <v>29</v>
      </c>
      <c r="C100" s="88"/>
      <c r="D100" s="89"/>
      <c r="E100" s="88"/>
      <c r="F100" s="91"/>
      <c r="G100" s="95">
        <v>0</v>
      </c>
      <c r="H100" s="91">
        <v>0</v>
      </c>
      <c r="I100" s="95">
        <v>0</v>
      </c>
      <c r="J100" s="97">
        <v>92106.1</v>
      </c>
      <c r="K100" s="91">
        <v>7.373</v>
      </c>
      <c r="L100" s="97">
        <v>581017.3</v>
      </c>
      <c r="M100" s="97">
        <v>92106.1</v>
      </c>
      <c r="N100" s="91">
        <v>7.373</v>
      </c>
      <c r="O100" s="97">
        <v>581017.3</v>
      </c>
    </row>
    <row r="101" spans="1:15" s="1" customFormat="1" ht="15">
      <c r="A101" s="95" t="s">
        <v>158</v>
      </c>
      <c r="B101" s="96" t="s">
        <v>22</v>
      </c>
      <c r="C101" s="88"/>
      <c r="D101" s="89"/>
      <c r="E101" s="88"/>
      <c r="F101" s="91"/>
      <c r="G101" s="95">
        <v>0</v>
      </c>
      <c r="H101" s="91">
        <v>0</v>
      </c>
      <c r="I101" s="95">
        <v>0</v>
      </c>
      <c r="J101" s="97">
        <v>26066.9</v>
      </c>
      <c r="K101" s="91">
        <v>6.512</v>
      </c>
      <c r="L101" s="97">
        <v>557055.6</v>
      </c>
      <c r="M101" s="97">
        <v>26066.9</v>
      </c>
      <c r="N101" s="91">
        <v>6.512</v>
      </c>
      <c r="O101" s="97">
        <v>557055.6</v>
      </c>
    </row>
    <row r="102" spans="1:15" s="1" customFormat="1" ht="15">
      <c r="A102" s="95" t="s">
        <v>159</v>
      </c>
      <c r="B102" s="96" t="s">
        <v>24</v>
      </c>
      <c r="C102" s="88"/>
      <c r="D102" s="89"/>
      <c r="E102" s="90"/>
      <c r="F102" s="91"/>
      <c r="G102" s="95">
        <v>0</v>
      </c>
      <c r="H102" s="91">
        <v>0</v>
      </c>
      <c r="I102" s="95">
        <v>0</v>
      </c>
      <c r="J102" s="97">
        <v>60695.8</v>
      </c>
      <c r="K102" s="91">
        <v>1.113</v>
      </c>
      <c r="L102" s="97">
        <v>384850.8</v>
      </c>
      <c r="M102" s="97">
        <v>60695.8</v>
      </c>
      <c r="N102" s="91">
        <v>1.113</v>
      </c>
      <c r="O102" s="97">
        <v>384850.8</v>
      </c>
    </row>
    <row r="103" spans="1:15" s="1" customFormat="1" ht="15">
      <c r="A103" s="95" t="s">
        <v>160</v>
      </c>
      <c r="B103" s="96" t="s">
        <v>69</v>
      </c>
      <c r="C103" s="88"/>
      <c r="D103" s="89"/>
      <c r="E103" s="88"/>
      <c r="F103" s="91"/>
      <c r="G103" s="95">
        <v>0</v>
      </c>
      <c r="H103" s="91">
        <v>0</v>
      </c>
      <c r="I103" s="95">
        <v>0</v>
      </c>
      <c r="J103" s="97">
        <v>30115.9</v>
      </c>
      <c r="K103" s="91">
        <v>-0.386</v>
      </c>
      <c r="L103" s="97">
        <v>290570.6</v>
      </c>
      <c r="M103" s="97">
        <v>30115.9</v>
      </c>
      <c r="N103" s="91">
        <v>-0.386</v>
      </c>
      <c r="O103" s="97">
        <v>290570.6</v>
      </c>
    </row>
    <row r="104" spans="1:15" s="1" customFormat="1" ht="15">
      <c r="A104" s="95" t="s">
        <v>161</v>
      </c>
      <c r="B104" s="96" t="s">
        <v>25</v>
      </c>
      <c r="C104" s="88"/>
      <c r="D104" s="89"/>
      <c r="E104" s="88"/>
      <c r="F104" s="91"/>
      <c r="G104" s="95">
        <v>0</v>
      </c>
      <c r="H104" s="91">
        <v>0</v>
      </c>
      <c r="I104" s="95">
        <v>0</v>
      </c>
      <c r="J104" s="97">
        <v>63353</v>
      </c>
      <c r="K104" s="91">
        <v>6.903</v>
      </c>
      <c r="L104" s="97">
        <v>240170.5</v>
      </c>
      <c r="M104" s="97">
        <v>63353</v>
      </c>
      <c r="N104" s="91">
        <v>6.903</v>
      </c>
      <c r="O104" s="97">
        <v>240170.5</v>
      </c>
    </row>
    <row r="105" spans="1:15" s="1" customFormat="1" ht="15">
      <c r="A105" s="95" t="s">
        <v>162</v>
      </c>
      <c r="B105" s="96" t="s">
        <v>64</v>
      </c>
      <c r="C105" s="88"/>
      <c r="D105" s="89"/>
      <c r="E105" s="88"/>
      <c r="F105" s="91"/>
      <c r="G105" s="97">
        <v>13280</v>
      </c>
      <c r="H105" s="91">
        <v>-0.111</v>
      </c>
      <c r="I105" s="97">
        <v>149078.6</v>
      </c>
      <c r="J105" s="97">
        <v>16434.6</v>
      </c>
      <c r="K105" s="91">
        <v>1</v>
      </c>
      <c r="L105" s="97">
        <v>81238.8</v>
      </c>
      <c r="M105" s="97">
        <v>29714.6</v>
      </c>
      <c r="N105" s="91">
        <v>0.99</v>
      </c>
      <c r="O105" s="97">
        <v>230317.3</v>
      </c>
    </row>
    <row r="106" spans="1:15" s="1" customFormat="1" ht="15">
      <c r="A106" s="95" t="s">
        <v>163</v>
      </c>
      <c r="B106" s="96" t="s">
        <v>41</v>
      </c>
      <c r="C106" s="88"/>
      <c r="D106" s="89"/>
      <c r="E106" s="88"/>
      <c r="F106" s="91"/>
      <c r="G106" s="95">
        <v>0</v>
      </c>
      <c r="H106" s="91">
        <v>0</v>
      </c>
      <c r="I106" s="95">
        <v>0</v>
      </c>
      <c r="J106" s="97">
        <v>30363.9</v>
      </c>
      <c r="K106" s="91">
        <v>1</v>
      </c>
      <c r="L106" s="97">
        <v>208558.5</v>
      </c>
      <c r="M106" s="97">
        <v>30363.9</v>
      </c>
      <c r="N106" s="91">
        <v>1</v>
      </c>
      <c r="O106" s="97">
        <v>208558.5</v>
      </c>
    </row>
    <row r="107" spans="1:15" s="1" customFormat="1" ht="15">
      <c r="A107" s="95" t="s">
        <v>164</v>
      </c>
      <c r="B107" s="96" t="s">
        <v>21</v>
      </c>
      <c r="C107" s="88"/>
      <c r="D107" s="89"/>
      <c r="E107" s="88"/>
      <c r="F107" s="91"/>
      <c r="G107" s="95">
        <v>0</v>
      </c>
      <c r="H107" s="91">
        <v>0</v>
      </c>
      <c r="I107" s="95">
        <v>0</v>
      </c>
      <c r="J107" s="97">
        <v>29916</v>
      </c>
      <c r="K107" s="91">
        <v>0.11</v>
      </c>
      <c r="L107" s="97">
        <v>172273.4</v>
      </c>
      <c r="M107" s="97">
        <v>29916</v>
      </c>
      <c r="N107" s="91">
        <v>0.11</v>
      </c>
      <c r="O107" s="97">
        <v>172273.4</v>
      </c>
    </row>
    <row r="108" spans="1:15" s="1" customFormat="1" ht="15">
      <c r="A108" s="95" t="s">
        <v>165</v>
      </c>
      <c r="B108" s="96" t="s">
        <v>31</v>
      </c>
      <c r="C108" s="88"/>
      <c r="D108" s="89"/>
      <c r="E108" s="88"/>
      <c r="F108" s="91"/>
      <c r="G108" s="95">
        <v>0</v>
      </c>
      <c r="H108" s="91">
        <v>0</v>
      </c>
      <c r="I108" s="95">
        <v>0</v>
      </c>
      <c r="J108" s="97">
        <v>8129.5</v>
      </c>
      <c r="K108" s="91">
        <v>6.106</v>
      </c>
      <c r="L108" s="97">
        <v>166697.8</v>
      </c>
      <c r="M108" s="97">
        <v>8129.5</v>
      </c>
      <c r="N108" s="91">
        <v>6.106</v>
      </c>
      <c r="O108" s="97">
        <v>166697.8</v>
      </c>
    </row>
    <row r="109" spans="1:15" s="1" customFormat="1" ht="15">
      <c r="A109" s="95" t="s">
        <v>166</v>
      </c>
      <c r="B109" s="96" t="s">
        <v>28</v>
      </c>
      <c r="C109" s="88"/>
      <c r="D109" s="89"/>
      <c r="E109" s="88"/>
      <c r="F109" s="91"/>
      <c r="G109" s="95">
        <v>0</v>
      </c>
      <c r="H109" s="91">
        <v>0</v>
      </c>
      <c r="I109" s="95">
        <v>0</v>
      </c>
      <c r="J109" s="97">
        <v>13133.2</v>
      </c>
      <c r="K109" s="91">
        <v>0.182</v>
      </c>
      <c r="L109" s="97">
        <v>162720.2</v>
      </c>
      <c r="M109" s="97">
        <v>13133.2</v>
      </c>
      <c r="N109" s="91">
        <v>0.182</v>
      </c>
      <c r="O109" s="97">
        <v>162720.2</v>
      </c>
    </row>
    <row r="110" spans="1:15" s="1" customFormat="1" ht="15">
      <c r="A110" s="95" t="s">
        <v>167</v>
      </c>
      <c r="B110" s="96" t="s">
        <v>38</v>
      </c>
      <c r="C110" s="88"/>
      <c r="D110" s="89"/>
      <c r="E110" s="88"/>
      <c r="F110" s="91"/>
      <c r="G110" s="95">
        <v>0</v>
      </c>
      <c r="H110" s="91">
        <v>0</v>
      </c>
      <c r="I110" s="95">
        <v>0</v>
      </c>
      <c r="J110" s="95">
        <v>0</v>
      </c>
      <c r="K110" s="91">
        <v>0</v>
      </c>
      <c r="L110" s="97">
        <v>123312.5</v>
      </c>
      <c r="M110" s="95">
        <v>0</v>
      </c>
      <c r="N110" s="91">
        <v>0</v>
      </c>
      <c r="O110" s="97">
        <v>123312.5</v>
      </c>
    </row>
    <row r="111" spans="1:15" s="1" customFormat="1" ht="15">
      <c r="A111" s="95" t="s">
        <v>168</v>
      </c>
      <c r="B111" s="96" t="s">
        <v>228</v>
      </c>
      <c r="C111" s="88"/>
      <c r="D111" s="89"/>
      <c r="E111" s="88"/>
      <c r="F111" s="91"/>
      <c r="G111" s="95">
        <v>0</v>
      </c>
      <c r="H111" s="91">
        <v>0</v>
      </c>
      <c r="I111" s="95">
        <v>0</v>
      </c>
      <c r="J111" s="97">
        <v>2470</v>
      </c>
      <c r="K111" s="91">
        <v>1</v>
      </c>
      <c r="L111" s="97">
        <v>104894.7</v>
      </c>
      <c r="M111" s="97">
        <v>2470</v>
      </c>
      <c r="N111" s="91">
        <v>1</v>
      </c>
      <c r="O111" s="97">
        <v>104894.7</v>
      </c>
    </row>
    <row r="112" spans="1:15" s="1" customFormat="1" ht="15">
      <c r="A112" s="95" t="s">
        <v>169</v>
      </c>
      <c r="B112" s="96" t="s">
        <v>37</v>
      </c>
      <c r="C112" s="88"/>
      <c r="D112" s="89"/>
      <c r="E112" s="88"/>
      <c r="F112" s="91"/>
      <c r="G112" s="95">
        <v>0</v>
      </c>
      <c r="H112" s="91">
        <v>0</v>
      </c>
      <c r="I112" s="95">
        <v>0</v>
      </c>
      <c r="J112" s="97">
        <v>2375</v>
      </c>
      <c r="K112" s="91">
        <v>1</v>
      </c>
      <c r="L112" s="97">
        <v>71455</v>
      </c>
      <c r="M112" s="97">
        <v>2375</v>
      </c>
      <c r="N112" s="91">
        <v>1</v>
      </c>
      <c r="O112" s="97">
        <v>71455</v>
      </c>
    </row>
    <row r="113" spans="1:15" s="1" customFormat="1" ht="15">
      <c r="A113" s="95" t="s">
        <v>170</v>
      </c>
      <c r="B113" s="96" t="s">
        <v>33</v>
      </c>
      <c r="C113" s="88"/>
      <c r="D113" s="89"/>
      <c r="E113" s="88"/>
      <c r="F113" s="91"/>
      <c r="G113" s="95">
        <v>0</v>
      </c>
      <c r="H113" s="91">
        <v>0</v>
      </c>
      <c r="I113" s="95">
        <v>0</v>
      </c>
      <c r="J113" s="95">
        <v>0</v>
      </c>
      <c r="K113" s="91">
        <v>-1</v>
      </c>
      <c r="L113" s="97">
        <v>54600</v>
      </c>
      <c r="M113" s="95">
        <v>0</v>
      </c>
      <c r="N113" s="91">
        <v>-1</v>
      </c>
      <c r="O113" s="97">
        <v>54600</v>
      </c>
    </row>
    <row r="114" spans="1:15" s="1" customFormat="1" ht="15">
      <c r="A114" s="95" t="s">
        <v>171</v>
      </c>
      <c r="B114" s="96" t="s">
        <v>36</v>
      </c>
      <c r="C114" s="88"/>
      <c r="D114" s="89"/>
      <c r="E114" s="88"/>
      <c r="F114" s="91"/>
      <c r="G114" s="95">
        <v>0</v>
      </c>
      <c r="H114" s="91">
        <v>0</v>
      </c>
      <c r="I114" s="95">
        <v>0</v>
      </c>
      <c r="J114" s="97">
        <v>1440</v>
      </c>
      <c r="K114" s="91">
        <v>1</v>
      </c>
      <c r="L114" s="97">
        <v>53142.5</v>
      </c>
      <c r="M114" s="97">
        <v>1440</v>
      </c>
      <c r="N114" s="91">
        <v>1</v>
      </c>
      <c r="O114" s="97">
        <v>53142.5</v>
      </c>
    </row>
    <row r="115" spans="1:15" s="1" customFormat="1" ht="15">
      <c r="A115" s="95" t="s">
        <v>172</v>
      </c>
      <c r="B115" s="96" t="s">
        <v>39</v>
      </c>
      <c r="C115" s="88"/>
      <c r="D115" s="89"/>
      <c r="E115" s="88"/>
      <c r="F115" s="91"/>
      <c r="G115" s="95">
        <v>0</v>
      </c>
      <c r="H115" s="91">
        <v>0</v>
      </c>
      <c r="I115" s="95">
        <v>0</v>
      </c>
      <c r="J115" s="95">
        <v>0</v>
      </c>
      <c r="K115" s="91">
        <v>0</v>
      </c>
      <c r="L115" s="97">
        <v>39728.9</v>
      </c>
      <c r="M115" s="95">
        <v>0</v>
      </c>
      <c r="N115" s="91">
        <v>0</v>
      </c>
      <c r="O115" s="97">
        <v>39728.9</v>
      </c>
    </row>
    <row r="116" spans="1:15" s="1" customFormat="1" ht="15">
      <c r="A116" s="95" t="s">
        <v>173</v>
      </c>
      <c r="B116" s="96" t="s">
        <v>43</v>
      </c>
      <c r="C116" s="88"/>
      <c r="D116" s="89"/>
      <c r="E116" s="88"/>
      <c r="F116" s="91"/>
      <c r="G116" s="95">
        <v>0</v>
      </c>
      <c r="H116" s="91">
        <v>0</v>
      </c>
      <c r="I116" s="95">
        <v>0</v>
      </c>
      <c r="J116" s="97">
        <v>16252.5</v>
      </c>
      <c r="K116" s="91">
        <v>3.515</v>
      </c>
      <c r="L116" s="97">
        <v>39202.5</v>
      </c>
      <c r="M116" s="97">
        <v>16252.5</v>
      </c>
      <c r="N116" s="91">
        <v>3.515</v>
      </c>
      <c r="O116" s="97">
        <v>39202.5</v>
      </c>
    </row>
    <row r="117" spans="1:15" s="1" customFormat="1" ht="15">
      <c r="A117" s="95" t="s">
        <v>174</v>
      </c>
      <c r="B117" s="96" t="s">
        <v>34</v>
      </c>
      <c r="C117" s="88"/>
      <c r="D117" s="89"/>
      <c r="E117" s="88"/>
      <c r="F117" s="91"/>
      <c r="G117" s="95">
        <v>0</v>
      </c>
      <c r="H117" s="91">
        <v>0</v>
      </c>
      <c r="I117" s="95">
        <v>0</v>
      </c>
      <c r="J117" s="97">
        <v>5740.2</v>
      </c>
      <c r="K117" s="91">
        <v>1</v>
      </c>
      <c r="L117" s="97">
        <v>36739.6</v>
      </c>
      <c r="M117" s="97">
        <v>5740.2</v>
      </c>
      <c r="N117" s="91">
        <v>1</v>
      </c>
      <c r="O117" s="97">
        <v>36739.6</v>
      </c>
    </row>
    <row r="118" spans="1:15" s="1" customFormat="1" ht="15">
      <c r="A118" s="95" t="s">
        <v>175</v>
      </c>
      <c r="B118" s="96" t="s">
        <v>35</v>
      </c>
      <c r="C118" s="88"/>
      <c r="D118" s="89"/>
      <c r="E118" s="88"/>
      <c r="F118" s="91"/>
      <c r="G118" s="95">
        <v>0</v>
      </c>
      <c r="H118" s="91">
        <v>0</v>
      </c>
      <c r="I118" s="95">
        <v>0</v>
      </c>
      <c r="J118" s="97">
        <v>4120</v>
      </c>
      <c r="K118" s="91">
        <v>5.519</v>
      </c>
      <c r="L118" s="97">
        <v>30449</v>
      </c>
      <c r="M118" s="97">
        <v>4120</v>
      </c>
      <c r="N118" s="91">
        <v>5.519</v>
      </c>
      <c r="O118" s="97">
        <v>30449</v>
      </c>
    </row>
    <row r="119" spans="1:15" s="1" customFormat="1" ht="15">
      <c r="A119" s="95" t="s">
        <v>176</v>
      </c>
      <c r="B119" s="96" t="s">
        <v>47</v>
      </c>
      <c r="C119" s="88"/>
      <c r="D119" s="89"/>
      <c r="E119" s="88"/>
      <c r="F119" s="91"/>
      <c r="G119" s="95">
        <v>0</v>
      </c>
      <c r="H119" s="91">
        <v>0</v>
      </c>
      <c r="I119" s="95">
        <v>0</v>
      </c>
      <c r="J119" s="95">
        <v>0</v>
      </c>
      <c r="K119" s="91">
        <v>0</v>
      </c>
      <c r="L119" s="97">
        <v>25260</v>
      </c>
      <c r="M119" s="95">
        <v>0</v>
      </c>
      <c r="N119" s="91">
        <v>0</v>
      </c>
      <c r="O119" s="97">
        <v>25260</v>
      </c>
    </row>
    <row r="120" spans="1:15" s="1" customFormat="1" ht="15">
      <c r="A120" s="95" t="s">
        <v>177</v>
      </c>
      <c r="B120" s="96" t="s">
        <v>66</v>
      </c>
      <c r="C120" s="88"/>
      <c r="D120" s="89"/>
      <c r="E120" s="88"/>
      <c r="F120" s="91"/>
      <c r="G120" s="95">
        <v>0</v>
      </c>
      <c r="H120" s="91">
        <v>0</v>
      </c>
      <c r="I120" s="95">
        <v>0</v>
      </c>
      <c r="J120" s="97">
        <v>2841</v>
      </c>
      <c r="K120" s="91">
        <v>1</v>
      </c>
      <c r="L120" s="97">
        <v>20713.9</v>
      </c>
      <c r="M120" s="97">
        <v>2841</v>
      </c>
      <c r="N120" s="91">
        <v>1</v>
      </c>
      <c r="O120" s="97">
        <v>20713.9</v>
      </c>
    </row>
    <row r="121" spans="1:15" s="1" customFormat="1" ht="15">
      <c r="A121" s="95" t="s">
        <v>178</v>
      </c>
      <c r="B121" s="96" t="s">
        <v>20</v>
      </c>
      <c r="C121" s="88"/>
      <c r="D121" s="89"/>
      <c r="E121" s="88"/>
      <c r="F121" s="91"/>
      <c r="G121" s="95">
        <v>0</v>
      </c>
      <c r="H121" s="91">
        <v>0</v>
      </c>
      <c r="I121" s="95">
        <v>0</v>
      </c>
      <c r="J121" s="95">
        <v>0</v>
      </c>
      <c r="K121" s="91">
        <v>0</v>
      </c>
      <c r="L121" s="97">
        <v>17123.5</v>
      </c>
      <c r="M121" s="95">
        <v>0</v>
      </c>
      <c r="N121" s="91">
        <v>0</v>
      </c>
      <c r="O121" s="97">
        <v>17123.5</v>
      </c>
    </row>
    <row r="122" spans="1:15" s="1" customFormat="1" ht="15">
      <c r="A122" s="95" t="s">
        <v>179</v>
      </c>
      <c r="B122" s="96" t="s">
        <v>27</v>
      </c>
      <c r="C122" s="83"/>
      <c r="D122" s="84"/>
      <c r="E122" s="83"/>
      <c r="F122" s="85"/>
      <c r="G122" s="95">
        <v>0</v>
      </c>
      <c r="H122" s="91">
        <v>0</v>
      </c>
      <c r="I122" s="95">
        <v>0</v>
      </c>
      <c r="J122" s="97">
        <v>1680</v>
      </c>
      <c r="K122" s="91">
        <v>1</v>
      </c>
      <c r="L122" s="97">
        <v>12214</v>
      </c>
      <c r="M122" s="97">
        <v>1680</v>
      </c>
      <c r="N122" s="91">
        <v>1</v>
      </c>
      <c r="O122" s="97">
        <v>12214</v>
      </c>
    </row>
    <row r="123" spans="1:15" s="1" customFormat="1" ht="15">
      <c r="A123" s="95" t="s">
        <v>225</v>
      </c>
      <c r="B123" s="96" t="s">
        <v>46</v>
      </c>
      <c r="C123" s="88"/>
      <c r="D123" s="89"/>
      <c r="E123" s="90"/>
      <c r="F123" s="91"/>
      <c r="G123" s="95">
        <v>0</v>
      </c>
      <c r="H123" s="91">
        <v>0</v>
      </c>
      <c r="I123" s="95">
        <v>0</v>
      </c>
      <c r="J123" s="95">
        <v>0</v>
      </c>
      <c r="K123" s="91">
        <v>0</v>
      </c>
      <c r="L123" s="97">
        <v>3180</v>
      </c>
      <c r="M123" s="95">
        <v>0</v>
      </c>
      <c r="N123" s="91">
        <v>0</v>
      </c>
      <c r="O123" s="97">
        <v>3180</v>
      </c>
    </row>
    <row r="124" spans="1:15" s="1" customFormat="1" ht="15">
      <c r="A124" s="87">
        <v>4</v>
      </c>
      <c r="B124" s="94" t="s">
        <v>58</v>
      </c>
      <c r="C124" s="99">
        <v>121487690.5</v>
      </c>
      <c r="D124" s="89">
        <v>8.2772</v>
      </c>
      <c r="E124" s="99">
        <v>188974819.6</v>
      </c>
      <c r="F124" s="89">
        <v>0.0255</v>
      </c>
      <c r="G124" s="83">
        <v>273311.2</v>
      </c>
      <c r="H124" s="84">
        <v>-0.608</v>
      </c>
      <c r="I124" s="83">
        <v>6402670.1</v>
      </c>
      <c r="J124" s="83">
        <v>2230759.3</v>
      </c>
      <c r="K124" s="84">
        <v>3.349</v>
      </c>
      <c r="L124" s="83">
        <v>10962250.6</v>
      </c>
      <c r="M124" s="83">
        <v>2504070.5</v>
      </c>
      <c r="N124" s="84">
        <v>1.071</v>
      </c>
      <c r="O124" s="83">
        <v>17364920.6</v>
      </c>
    </row>
    <row r="125" spans="1:15" s="1" customFormat="1" ht="15">
      <c r="A125" s="95" t="s">
        <v>180</v>
      </c>
      <c r="B125" s="96" t="s">
        <v>21</v>
      </c>
      <c r="C125" s="90"/>
      <c r="D125" s="89"/>
      <c r="E125" s="90"/>
      <c r="F125" s="91"/>
      <c r="G125" s="97">
        <v>174400</v>
      </c>
      <c r="H125" s="91">
        <v>-0.706</v>
      </c>
      <c r="I125" s="97">
        <v>3352687.5</v>
      </c>
      <c r="J125" s="97">
        <v>212797.5</v>
      </c>
      <c r="K125" s="91">
        <v>0.645</v>
      </c>
      <c r="L125" s="97">
        <v>2798092.2</v>
      </c>
      <c r="M125" s="97">
        <v>387197.5</v>
      </c>
      <c r="N125" s="91">
        <v>-0.464</v>
      </c>
      <c r="O125" s="97">
        <v>6150779.7</v>
      </c>
    </row>
    <row r="126" spans="1:15" s="1" customFormat="1" ht="15">
      <c r="A126" s="95" t="s">
        <v>181</v>
      </c>
      <c r="B126" s="96" t="s">
        <v>38</v>
      </c>
      <c r="C126" s="88"/>
      <c r="D126" s="89"/>
      <c r="E126" s="90"/>
      <c r="F126" s="91"/>
      <c r="G126" s="95">
        <v>0</v>
      </c>
      <c r="H126" s="91">
        <v>0</v>
      </c>
      <c r="I126" s="95">
        <v>0</v>
      </c>
      <c r="J126" s="97">
        <v>1439140.6</v>
      </c>
      <c r="K126" s="91">
        <v>1</v>
      </c>
      <c r="L126" s="97">
        <v>3327034.7</v>
      </c>
      <c r="M126" s="97">
        <v>1439140.6</v>
      </c>
      <c r="N126" s="91">
        <v>1</v>
      </c>
      <c r="O126" s="97">
        <v>3327034.7</v>
      </c>
    </row>
    <row r="127" spans="1:15" s="1" customFormat="1" ht="15">
      <c r="A127" s="95" t="s">
        <v>182</v>
      </c>
      <c r="B127" s="96" t="s">
        <v>18</v>
      </c>
      <c r="C127" s="88"/>
      <c r="D127" s="89"/>
      <c r="E127" s="90"/>
      <c r="F127" s="91"/>
      <c r="G127" s="97">
        <v>25899.3</v>
      </c>
      <c r="H127" s="91">
        <v>-0.749</v>
      </c>
      <c r="I127" s="97">
        <v>648125.9</v>
      </c>
      <c r="J127" s="97">
        <v>142942.8</v>
      </c>
      <c r="K127" s="91">
        <v>3.077</v>
      </c>
      <c r="L127" s="97">
        <v>1364053.5</v>
      </c>
      <c r="M127" s="97">
        <v>168842</v>
      </c>
      <c r="N127" s="91">
        <v>0.223</v>
      </c>
      <c r="O127" s="97">
        <v>2012179.4</v>
      </c>
    </row>
    <row r="128" spans="1:15" s="1" customFormat="1" ht="15">
      <c r="A128" s="95" t="s">
        <v>183</v>
      </c>
      <c r="B128" s="96" t="s">
        <v>228</v>
      </c>
      <c r="C128" s="88"/>
      <c r="D128" s="89"/>
      <c r="E128" s="88"/>
      <c r="F128" s="91"/>
      <c r="G128" s="97">
        <v>73011.9</v>
      </c>
      <c r="H128" s="91">
        <v>1</v>
      </c>
      <c r="I128" s="97">
        <v>1658020.7</v>
      </c>
      <c r="J128" s="95">
        <v>0</v>
      </c>
      <c r="K128" s="91">
        <v>0</v>
      </c>
      <c r="L128" s="95">
        <v>0</v>
      </c>
      <c r="M128" s="97">
        <v>73011.9</v>
      </c>
      <c r="N128" s="91">
        <v>1</v>
      </c>
      <c r="O128" s="97">
        <v>1658020.7</v>
      </c>
    </row>
    <row r="129" spans="1:15" s="1" customFormat="1" ht="15">
      <c r="A129" s="95" t="s">
        <v>184</v>
      </c>
      <c r="B129" s="96" t="s">
        <v>30</v>
      </c>
      <c r="C129" s="88"/>
      <c r="D129" s="89"/>
      <c r="E129" s="88"/>
      <c r="F129" s="91"/>
      <c r="G129" s="95">
        <v>0</v>
      </c>
      <c r="H129" s="91">
        <v>0</v>
      </c>
      <c r="I129" s="97">
        <v>347759.7</v>
      </c>
      <c r="J129" s="97">
        <v>110955.8</v>
      </c>
      <c r="K129" s="91">
        <v>1.966</v>
      </c>
      <c r="L129" s="97">
        <v>513965</v>
      </c>
      <c r="M129" s="97">
        <v>110955.8</v>
      </c>
      <c r="N129" s="91">
        <v>1.966</v>
      </c>
      <c r="O129" s="97">
        <v>861724.7</v>
      </c>
    </row>
    <row r="130" spans="1:15" s="1" customFormat="1" ht="15">
      <c r="A130" s="95" t="s">
        <v>185</v>
      </c>
      <c r="B130" s="96" t="s">
        <v>45</v>
      </c>
      <c r="C130" s="88"/>
      <c r="D130" s="89"/>
      <c r="E130" s="88"/>
      <c r="F130" s="91"/>
      <c r="G130" s="95">
        <v>0</v>
      </c>
      <c r="H130" s="91">
        <v>0</v>
      </c>
      <c r="I130" s="95">
        <v>0</v>
      </c>
      <c r="J130" s="97">
        <v>163200</v>
      </c>
      <c r="K130" s="91">
        <v>-0.333</v>
      </c>
      <c r="L130" s="97">
        <v>816000</v>
      </c>
      <c r="M130" s="97">
        <v>163200</v>
      </c>
      <c r="N130" s="91">
        <v>-0.333</v>
      </c>
      <c r="O130" s="97">
        <v>816000</v>
      </c>
    </row>
    <row r="131" spans="1:15" s="1" customFormat="1" ht="15">
      <c r="A131" s="95" t="s">
        <v>186</v>
      </c>
      <c r="B131" s="96" t="s">
        <v>17</v>
      </c>
      <c r="C131" s="88"/>
      <c r="D131" s="89"/>
      <c r="E131" s="90"/>
      <c r="F131" s="91"/>
      <c r="G131" s="95">
        <v>0</v>
      </c>
      <c r="H131" s="91">
        <v>0</v>
      </c>
      <c r="I131" s="95">
        <v>0</v>
      </c>
      <c r="J131" s="95">
        <v>0</v>
      </c>
      <c r="K131" s="91">
        <v>0</v>
      </c>
      <c r="L131" s="97">
        <v>600449.7</v>
      </c>
      <c r="M131" s="95">
        <v>0</v>
      </c>
      <c r="N131" s="91">
        <v>0</v>
      </c>
      <c r="O131" s="97">
        <v>600449.7</v>
      </c>
    </row>
    <row r="132" spans="1:15" s="1" customFormat="1" ht="15">
      <c r="A132" s="95" t="s">
        <v>187</v>
      </c>
      <c r="B132" s="96" t="s">
        <v>32</v>
      </c>
      <c r="C132" s="88"/>
      <c r="D132" s="89"/>
      <c r="E132" s="88"/>
      <c r="F132" s="91"/>
      <c r="G132" s="95">
        <v>0</v>
      </c>
      <c r="H132" s="91">
        <v>0</v>
      </c>
      <c r="I132" s="95">
        <v>0</v>
      </c>
      <c r="J132" s="95">
        <v>0</v>
      </c>
      <c r="K132" s="91">
        <v>0</v>
      </c>
      <c r="L132" s="97">
        <v>509898.2</v>
      </c>
      <c r="M132" s="95">
        <v>0</v>
      </c>
      <c r="N132" s="91">
        <v>0</v>
      </c>
      <c r="O132" s="97">
        <v>509898.2</v>
      </c>
    </row>
    <row r="133" spans="1:15" s="1" customFormat="1" ht="15">
      <c r="A133" s="95" t="s">
        <v>188</v>
      </c>
      <c r="B133" s="96" t="s">
        <v>233</v>
      </c>
      <c r="C133" s="88"/>
      <c r="D133" s="89"/>
      <c r="E133" s="90"/>
      <c r="F133" s="91"/>
      <c r="G133" s="95">
        <v>0</v>
      </c>
      <c r="H133" s="91">
        <v>0</v>
      </c>
      <c r="I133" s="97">
        <v>262342.5</v>
      </c>
      <c r="J133" s="95">
        <v>0</v>
      </c>
      <c r="K133" s="91">
        <v>0</v>
      </c>
      <c r="L133" s="95">
        <v>0</v>
      </c>
      <c r="M133" s="95">
        <v>0</v>
      </c>
      <c r="N133" s="91">
        <v>0</v>
      </c>
      <c r="O133" s="97">
        <v>262342.5</v>
      </c>
    </row>
    <row r="134" spans="1:15" s="1" customFormat="1" ht="15">
      <c r="A134" s="95" t="s">
        <v>189</v>
      </c>
      <c r="B134" s="96" t="s">
        <v>33</v>
      </c>
      <c r="C134" s="88"/>
      <c r="D134" s="89"/>
      <c r="E134" s="88"/>
      <c r="F134" s="91"/>
      <c r="G134" s="95">
        <v>0</v>
      </c>
      <c r="H134" s="91">
        <v>0</v>
      </c>
      <c r="I134" s="95">
        <v>0</v>
      </c>
      <c r="J134" s="97">
        <v>73360</v>
      </c>
      <c r="K134" s="91">
        <v>0.105</v>
      </c>
      <c r="L134" s="97">
        <v>228299.9</v>
      </c>
      <c r="M134" s="97">
        <v>73360</v>
      </c>
      <c r="N134" s="91">
        <v>0.105</v>
      </c>
      <c r="O134" s="97">
        <v>228299.9</v>
      </c>
    </row>
    <row r="135" spans="1:15" s="1" customFormat="1" ht="15">
      <c r="A135" s="95" t="s">
        <v>190</v>
      </c>
      <c r="B135" s="96" t="s">
        <v>22</v>
      </c>
      <c r="C135" s="88"/>
      <c r="D135" s="89"/>
      <c r="E135" s="88"/>
      <c r="F135" s="91"/>
      <c r="G135" s="95">
        <v>0</v>
      </c>
      <c r="H135" s="91">
        <v>0</v>
      </c>
      <c r="I135" s="95">
        <v>0</v>
      </c>
      <c r="J135" s="95">
        <v>0</v>
      </c>
      <c r="K135" s="91">
        <v>0</v>
      </c>
      <c r="L135" s="97">
        <v>192684.6</v>
      </c>
      <c r="M135" s="95">
        <v>0</v>
      </c>
      <c r="N135" s="91">
        <v>0</v>
      </c>
      <c r="O135" s="97">
        <v>192684.6</v>
      </c>
    </row>
    <row r="136" spans="1:15" s="1" customFormat="1" ht="15">
      <c r="A136" s="95" t="s">
        <v>191</v>
      </c>
      <c r="B136" s="96" t="s">
        <v>20</v>
      </c>
      <c r="C136" s="88"/>
      <c r="D136" s="89"/>
      <c r="E136" s="88"/>
      <c r="F136" s="91"/>
      <c r="G136" s="95">
        <v>0</v>
      </c>
      <c r="H136" s="91">
        <v>0</v>
      </c>
      <c r="I136" s="97">
        <v>132245.5</v>
      </c>
      <c r="J136" s="95">
        <v>0</v>
      </c>
      <c r="K136" s="91">
        <v>0</v>
      </c>
      <c r="L136" s="97">
        <v>28426.4</v>
      </c>
      <c r="M136" s="95">
        <v>0</v>
      </c>
      <c r="N136" s="91">
        <v>0</v>
      </c>
      <c r="O136" s="97">
        <v>160671.9</v>
      </c>
    </row>
    <row r="137" spans="1:15" s="1" customFormat="1" ht="15">
      <c r="A137" s="95" t="s">
        <v>192</v>
      </c>
      <c r="B137" s="96" t="s">
        <v>16</v>
      </c>
      <c r="C137" s="88"/>
      <c r="D137" s="89"/>
      <c r="E137" s="88"/>
      <c r="F137" s="91"/>
      <c r="G137" s="95">
        <v>0</v>
      </c>
      <c r="H137" s="91">
        <v>0</v>
      </c>
      <c r="I137" s="95">
        <v>0</v>
      </c>
      <c r="J137" s="95">
        <v>0</v>
      </c>
      <c r="K137" s="91">
        <v>0</v>
      </c>
      <c r="L137" s="97">
        <v>151764.4</v>
      </c>
      <c r="M137" s="95">
        <v>0</v>
      </c>
      <c r="N137" s="91">
        <v>0</v>
      </c>
      <c r="O137" s="97">
        <v>151764.4</v>
      </c>
    </row>
    <row r="138" spans="1:15" s="1" customFormat="1" ht="15">
      <c r="A138" s="95" t="s">
        <v>193</v>
      </c>
      <c r="B138" s="96" t="s">
        <v>46</v>
      </c>
      <c r="C138" s="88"/>
      <c r="D138" s="89"/>
      <c r="E138" s="88"/>
      <c r="F138" s="91"/>
      <c r="G138" s="95">
        <v>0</v>
      </c>
      <c r="H138" s="91">
        <v>0</v>
      </c>
      <c r="I138" s="95">
        <v>0</v>
      </c>
      <c r="J138" s="97">
        <v>88362.7</v>
      </c>
      <c r="K138" s="91">
        <v>1</v>
      </c>
      <c r="L138" s="97">
        <v>132732.1</v>
      </c>
      <c r="M138" s="97">
        <v>88362.7</v>
      </c>
      <c r="N138" s="91">
        <v>1</v>
      </c>
      <c r="O138" s="97">
        <v>132732.1</v>
      </c>
    </row>
    <row r="139" spans="1:15" s="1" customFormat="1" ht="15">
      <c r="A139" s="95" t="s">
        <v>194</v>
      </c>
      <c r="B139" s="96" t="s">
        <v>26</v>
      </c>
      <c r="C139" s="88"/>
      <c r="D139" s="89"/>
      <c r="E139" s="88"/>
      <c r="F139" s="91"/>
      <c r="G139" s="95">
        <v>0</v>
      </c>
      <c r="H139" s="91">
        <v>0</v>
      </c>
      <c r="I139" s="95">
        <v>0</v>
      </c>
      <c r="J139" s="95">
        <v>0</v>
      </c>
      <c r="K139" s="91">
        <v>0</v>
      </c>
      <c r="L139" s="97">
        <v>109535.2</v>
      </c>
      <c r="M139" s="95">
        <v>0</v>
      </c>
      <c r="N139" s="91">
        <v>0</v>
      </c>
      <c r="O139" s="97">
        <v>109535.2</v>
      </c>
    </row>
    <row r="140" spans="1:15" s="1" customFormat="1" ht="15">
      <c r="A140" s="95" t="s">
        <v>195</v>
      </c>
      <c r="B140" s="96" t="s">
        <v>39</v>
      </c>
      <c r="C140" s="88"/>
      <c r="D140" s="89"/>
      <c r="E140" s="88"/>
      <c r="F140" s="91"/>
      <c r="G140" s="95">
        <v>0</v>
      </c>
      <c r="H140" s="91">
        <v>0</v>
      </c>
      <c r="I140" s="95">
        <v>0</v>
      </c>
      <c r="J140" s="95">
        <v>0</v>
      </c>
      <c r="K140" s="91">
        <v>0</v>
      </c>
      <c r="L140" s="97">
        <v>105410</v>
      </c>
      <c r="M140" s="95">
        <v>0</v>
      </c>
      <c r="N140" s="91">
        <v>0</v>
      </c>
      <c r="O140" s="97">
        <v>105410</v>
      </c>
    </row>
    <row r="141" spans="1:15" s="1" customFormat="1" ht="15">
      <c r="A141" s="95" t="s">
        <v>196</v>
      </c>
      <c r="B141" s="96" t="s">
        <v>23</v>
      </c>
      <c r="C141" s="88"/>
      <c r="D141" s="89"/>
      <c r="E141" s="88"/>
      <c r="F141" s="91"/>
      <c r="G141" s="95">
        <v>0</v>
      </c>
      <c r="H141" s="91">
        <v>0</v>
      </c>
      <c r="I141" s="95">
        <v>0</v>
      </c>
      <c r="J141" s="95">
        <v>0</v>
      </c>
      <c r="K141" s="91">
        <v>0</v>
      </c>
      <c r="L141" s="97">
        <v>36695.1</v>
      </c>
      <c r="M141" s="95">
        <v>0</v>
      </c>
      <c r="N141" s="91">
        <v>0</v>
      </c>
      <c r="O141" s="97">
        <v>36695.1</v>
      </c>
    </row>
    <row r="142" spans="1:15" s="1" customFormat="1" ht="15">
      <c r="A142" s="95" t="s">
        <v>197</v>
      </c>
      <c r="B142" s="96" t="s">
        <v>69</v>
      </c>
      <c r="C142" s="88"/>
      <c r="D142" s="89"/>
      <c r="E142" s="88"/>
      <c r="F142" s="91"/>
      <c r="G142" s="95">
        <v>0</v>
      </c>
      <c r="H142" s="91">
        <v>0</v>
      </c>
      <c r="I142" s="95">
        <v>0</v>
      </c>
      <c r="J142" s="95">
        <v>0</v>
      </c>
      <c r="K142" s="91">
        <v>0</v>
      </c>
      <c r="L142" s="97">
        <v>20195</v>
      </c>
      <c r="M142" s="95">
        <v>0</v>
      </c>
      <c r="N142" s="91">
        <v>0</v>
      </c>
      <c r="O142" s="97">
        <v>20195</v>
      </c>
    </row>
    <row r="143" spans="1:15" s="1" customFormat="1" ht="15">
      <c r="A143" s="95" t="s">
        <v>198</v>
      </c>
      <c r="B143" s="96" t="s">
        <v>41</v>
      </c>
      <c r="C143" s="88"/>
      <c r="D143" s="89"/>
      <c r="E143" s="88"/>
      <c r="F143" s="91"/>
      <c r="G143" s="95">
        <v>0</v>
      </c>
      <c r="H143" s="91">
        <v>0</v>
      </c>
      <c r="I143" s="95">
        <v>0</v>
      </c>
      <c r="J143" s="95">
        <v>0</v>
      </c>
      <c r="K143" s="91">
        <v>0</v>
      </c>
      <c r="L143" s="97">
        <v>18336</v>
      </c>
      <c r="M143" s="95">
        <v>0</v>
      </c>
      <c r="N143" s="91">
        <v>0</v>
      </c>
      <c r="O143" s="97">
        <v>18336</v>
      </c>
    </row>
    <row r="144" spans="1:15" s="1" customFormat="1" ht="15">
      <c r="A144" s="95" t="s">
        <v>199</v>
      </c>
      <c r="B144" s="96" t="s">
        <v>67</v>
      </c>
      <c r="C144" s="88"/>
      <c r="D144" s="89"/>
      <c r="E144" s="90"/>
      <c r="F144" s="91"/>
      <c r="G144" s="95">
        <v>0</v>
      </c>
      <c r="H144" s="91">
        <v>0</v>
      </c>
      <c r="I144" s="95">
        <v>0</v>
      </c>
      <c r="J144" s="95">
        <v>0</v>
      </c>
      <c r="K144" s="91">
        <v>0</v>
      </c>
      <c r="L144" s="97">
        <v>5460.6</v>
      </c>
      <c r="M144" s="95">
        <v>0</v>
      </c>
      <c r="N144" s="91">
        <v>0</v>
      </c>
      <c r="O144" s="97">
        <v>5460.6</v>
      </c>
    </row>
    <row r="145" spans="1:15" s="1" customFormat="1" ht="15">
      <c r="A145" s="95" t="s">
        <v>218</v>
      </c>
      <c r="B145" s="96" t="s">
        <v>35</v>
      </c>
      <c r="C145" s="83"/>
      <c r="D145" s="84"/>
      <c r="E145" s="83"/>
      <c r="F145" s="85"/>
      <c r="G145" s="95">
        <v>0</v>
      </c>
      <c r="H145" s="91">
        <v>0</v>
      </c>
      <c r="I145" s="95">
        <v>0</v>
      </c>
      <c r="J145" s="95">
        <v>0</v>
      </c>
      <c r="K145" s="91">
        <v>0</v>
      </c>
      <c r="L145" s="97">
        <v>3218</v>
      </c>
      <c r="M145" s="95">
        <v>0</v>
      </c>
      <c r="N145" s="91">
        <v>0</v>
      </c>
      <c r="O145" s="97">
        <v>3218</v>
      </c>
    </row>
    <row r="146" spans="1:15" s="1" customFormat="1" ht="15">
      <c r="A146" s="95" t="s">
        <v>226</v>
      </c>
      <c r="B146" s="96" t="s">
        <v>50</v>
      </c>
      <c r="C146" s="88"/>
      <c r="D146" s="89"/>
      <c r="E146" s="90"/>
      <c r="F146" s="91"/>
      <c r="G146" s="95">
        <v>0</v>
      </c>
      <c r="H146" s="91">
        <v>0</v>
      </c>
      <c r="I146" s="97">
        <v>1488.2</v>
      </c>
      <c r="J146" s="95">
        <v>0</v>
      </c>
      <c r="K146" s="91">
        <v>0</v>
      </c>
      <c r="L146" s="95">
        <v>0</v>
      </c>
      <c r="M146" s="95">
        <v>0</v>
      </c>
      <c r="N146" s="91">
        <v>0</v>
      </c>
      <c r="O146" s="97">
        <v>1488.2</v>
      </c>
    </row>
    <row r="147" spans="1:15" s="1" customFormat="1" ht="15">
      <c r="A147" s="87">
        <v>5</v>
      </c>
      <c r="B147" s="94" t="s">
        <v>57</v>
      </c>
      <c r="C147" s="90">
        <f>M147</f>
        <v>177137.1</v>
      </c>
      <c r="D147" s="89">
        <v>-0.859</v>
      </c>
      <c r="E147" s="90">
        <f>O147</f>
        <v>7526115.2</v>
      </c>
      <c r="F147" s="89">
        <v>-0.8015</v>
      </c>
      <c r="G147" s="83">
        <v>177137.1</v>
      </c>
      <c r="H147" s="84">
        <v>-0.864</v>
      </c>
      <c r="I147" s="83">
        <v>7468117.2</v>
      </c>
      <c r="J147" s="87">
        <v>0</v>
      </c>
      <c r="K147" s="84">
        <v>0</v>
      </c>
      <c r="L147" s="83">
        <v>57998</v>
      </c>
      <c r="M147" s="83">
        <v>177137.1</v>
      </c>
      <c r="N147" s="84">
        <v>-0.864</v>
      </c>
      <c r="O147" s="83">
        <v>7526115.2</v>
      </c>
    </row>
    <row r="148" spans="1:15" s="1" customFormat="1" ht="15">
      <c r="A148" s="95" t="s">
        <v>200</v>
      </c>
      <c r="B148" s="96" t="s">
        <v>16</v>
      </c>
      <c r="C148" s="90"/>
      <c r="D148" s="89"/>
      <c r="E148" s="90"/>
      <c r="F148" s="91"/>
      <c r="G148" s="97">
        <v>71425.6</v>
      </c>
      <c r="H148" s="91">
        <v>-0.94</v>
      </c>
      <c r="I148" s="97">
        <v>5461445.7</v>
      </c>
      <c r="J148" s="95">
        <v>0</v>
      </c>
      <c r="K148" s="91">
        <v>0</v>
      </c>
      <c r="L148" s="95">
        <v>0</v>
      </c>
      <c r="M148" s="97">
        <v>71425.6</v>
      </c>
      <c r="N148" s="91">
        <v>-0.94</v>
      </c>
      <c r="O148" s="97">
        <v>5461445.7</v>
      </c>
    </row>
    <row r="149" spans="1:15" s="1" customFormat="1" ht="15">
      <c r="A149" s="95" t="s">
        <v>201</v>
      </c>
      <c r="B149" s="96" t="s">
        <v>233</v>
      </c>
      <c r="C149" s="88"/>
      <c r="D149" s="89"/>
      <c r="E149" s="88"/>
      <c r="F149" s="91"/>
      <c r="G149" s="97">
        <v>105711.4</v>
      </c>
      <c r="H149" s="91">
        <v>-0.079</v>
      </c>
      <c r="I149" s="97">
        <v>1706243.1</v>
      </c>
      <c r="J149" s="95">
        <v>0</v>
      </c>
      <c r="K149" s="91">
        <v>0</v>
      </c>
      <c r="L149" s="95">
        <v>0</v>
      </c>
      <c r="M149" s="97">
        <v>105711.4</v>
      </c>
      <c r="N149" s="91">
        <v>-0.079</v>
      </c>
      <c r="O149" s="97">
        <v>1706243.1</v>
      </c>
    </row>
    <row r="150" spans="1:15" s="1" customFormat="1" ht="15">
      <c r="A150" s="95" t="s">
        <v>202</v>
      </c>
      <c r="B150" s="96" t="s">
        <v>21</v>
      </c>
      <c r="C150" s="88"/>
      <c r="D150" s="89"/>
      <c r="E150" s="88"/>
      <c r="F150" s="91"/>
      <c r="G150" s="95">
        <v>0</v>
      </c>
      <c r="H150" s="91">
        <v>0</v>
      </c>
      <c r="I150" s="97">
        <v>300428.4</v>
      </c>
      <c r="J150" s="95">
        <v>0</v>
      </c>
      <c r="K150" s="91">
        <v>0</v>
      </c>
      <c r="L150" s="95">
        <v>0</v>
      </c>
      <c r="M150" s="95">
        <v>0</v>
      </c>
      <c r="N150" s="91">
        <v>0</v>
      </c>
      <c r="O150" s="97">
        <v>300428.4</v>
      </c>
    </row>
    <row r="151" spans="1:15" s="1" customFormat="1" ht="15">
      <c r="A151" s="95" t="s">
        <v>203</v>
      </c>
      <c r="B151" s="96" t="s">
        <v>23</v>
      </c>
      <c r="C151" s="87"/>
      <c r="D151" s="84"/>
      <c r="E151" s="83"/>
      <c r="F151" s="85"/>
      <c r="G151" s="95">
        <v>0</v>
      </c>
      <c r="H151" s="91">
        <v>0</v>
      </c>
      <c r="I151" s="95">
        <v>0</v>
      </c>
      <c r="J151" s="95">
        <v>0</v>
      </c>
      <c r="K151" s="91">
        <v>0</v>
      </c>
      <c r="L151" s="97">
        <v>29298</v>
      </c>
      <c r="M151" s="95">
        <v>0</v>
      </c>
      <c r="N151" s="91">
        <v>0</v>
      </c>
      <c r="O151" s="97">
        <v>29298</v>
      </c>
    </row>
    <row r="152" spans="1:15" s="1" customFormat="1" ht="15">
      <c r="A152" s="95" t="s">
        <v>227</v>
      </c>
      <c r="B152" s="96" t="s">
        <v>69</v>
      </c>
      <c r="C152" s="88"/>
      <c r="D152" s="89"/>
      <c r="E152" s="90"/>
      <c r="F152" s="91"/>
      <c r="G152" s="95">
        <v>0</v>
      </c>
      <c r="H152" s="91">
        <v>0</v>
      </c>
      <c r="I152" s="95">
        <v>0</v>
      </c>
      <c r="J152" s="95">
        <v>0</v>
      </c>
      <c r="K152" s="91">
        <v>0</v>
      </c>
      <c r="L152" s="97">
        <v>28700</v>
      </c>
      <c r="M152" s="95">
        <v>0</v>
      </c>
      <c r="N152" s="91">
        <v>0</v>
      </c>
      <c r="O152" s="97">
        <v>28700</v>
      </c>
    </row>
    <row r="153" spans="1:15" s="1" customFormat="1" ht="15">
      <c r="A153" s="87">
        <v>6</v>
      </c>
      <c r="B153" s="94" t="s">
        <v>59</v>
      </c>
      <c r="C153" s="83">
        <f>M153</f>
        <v>303142.7</v>
      </c>
      <c r="D153" s="84">
        <v>-0.1349</v>
      </c>
      <c r="E153" s="83">
        <f>O153</f>
        <v>4170628.8</v>
      </c>
      <c r="F153" s="85"/>
      <c r="G153" s="83">
        <v>303142.7</v>
      </c>
      <c r="H153" s="84">
        <v>-0.135</v>
      </c>
      <c r="I153" s="83">
        <v>4170628.8</v>
      </c>
      <c r="J153" s="87">
        <v>0</v>
      </c>
      <c r="K153" s="84">
        <v>0</v>
      </c>
      <c r="L153" s="87">
        <v>0</v>
      </c>
      <c r="M153" s="83">
        <v>303142.7</v>
      </c>
      <c r="N153" s="84">
        <v>-0.135</v>
      </c>
      <c r="O153" s="83">
        <v>4170628.8</v>
      </c>
    </row>
    <row r="154" spans="1:15" s="1" customFormat="1" ht="15">
      <c r="A154" s="95" t="s">
        <v>204</v>
      </c>
      <c r="B154" s="96" t="s">
        <v>233</v>
      </c>
      <c r="C154" s="88"/>
      <c r="D154" s="89"/>
      <c r="E154" s="90"/>
      <c r="F154" s="91"/>
      <c r="G154" s="97">
        <v>303142.7</v>
      </c>
      <c r="H154" s="91">
        <v>-0.135</v>
      </c>
      <c r="I154" s="97">
        <v>4170628.8</v>
      </c>
      <c r="J154" s="95">
        <v>0</v>
      </c>
      <c r="K154" s="91">
        <v>0</v>
      </c>
      <c r="L154" s="95">
        <v>0</v>
      </c>
      <c r="M154" s="97">
        <v>303142.7</v>
      </c>
      <c r="N154" s="91">
        <v>-0.135</v>
      </c>
      <c r="O154" s="97">
        <v>4170628.8</v>
      </c>
    </row>
    <row r="155" spans="1:15" s="1" customFormat="1" ht="15">
      <c r="A155" s="87">
        <v>7</v>
      </c>
      <c r="B155" s="94" t="s">
        <v>74</v>
      </c>
      <c r="C155" s="100">
        <f>M155</f>
        <v>186973.7</v>
      </c>
      <c r="D155" s="89">
        <v>-0.2965</v>
      </c>
      <c r="E155" s="100">
        <f>O155</f>
        <v>1627062.6</v>
      </c>
      <c r="F155" s="91"/>
      <c r="G155" s="83">
        <v>186973.7</v>
      </c>
      <c r="H155" s="84">
        <v>-0.456</v>
      </c>
      <c r="I155" s="83">
        <v>1627062.6</v>
      </c>
      <c r="J155" s="87">
        <v>0</v>
      </c>
      <c r="K155" s="84">
        <v>0</v>
      </c>
      <c r="L155" s="87">
        <v>0</v>
      </c>
      <c r="M155" s="83">
        <v>186973.7</v>
      </c>
      <c r="N155" s="84">
        <v>-0.456</v>
      </c>
      <c r="O155" s="83">
        <v>1627062.6</v>
      </c>
    </row>
    <row r="156" spans="1:15" s="1" customFormat="1" ht="15" customHeight="1">
      <c r="A156" s="95" t="s">
        <v>205</v>
      </c>
      <c r="B156" s="96" t="s">
        <v>16</v>
      </c>
      <c r="C156" s="90"/>
      <c r="D156" s="89"/>
      <c r="E156" s="90"/>
      <c r="F156" s="91"/>
      <c r="G156" s="97">
        <v>186973.7</v>
      </c>
      <c r="H156" s="91">
        <v>-0.383</v>
      </c>
      <c r="I156" s="97">
        <v>1527996.3</v>
      </c>
      <c r="J156" s="95">
        <v>0</v>
      </c>
      <c r="K156" s="91">
        <v>0</v>
      </c>
      <c r="L156" s="95">
        <v>0</v>
      </c>
      <c r="M156" s="97">
        <v>186973.7</v>
      </c>
      <c r="N156" s="91">
        <v>-0.383</v>
      </c>
      <c r="O156" s="97">
        <v>1527996.3</v>
      </c>
    </row>
    <row r="157" spans="1:15" s="1" customFormat="1" ht="15">
      <c r="A157" s="95" t="s">
        <v>206</v>
      </c>
      <c r="B157" s="96" t="s">
        <v>18</v>
      </c>
      <c r="C157" s="92"/>
      <c r="D157" s="93"/>
      <c r="E157" s="88"/>
      <c r="F157" s="91"/>
      <c r="G157" s="95">
        <v>0</v>
      </c>
      <c r="H157" s="91">
        <v>-1</v>
      </c>
      <c r="I157" s="97">
        <v>99066.2</v>
      </c>
      <c r="J157" s="95">
        <v>0</v>
      </c>
      <c r="K157" s="91">
        <v>0</v>
      </c>
      <c r="L157" s="95">
        <v>0</v>
      </c>
      <c r="M157" s="95">
        <v>0</v>
      </c>
      <c r="N157" s="91">
        <v>-1</v>
      </c>
      <c r="O157" s="97">
        <v>99066.2</v>
      </c>
    </row>
    <row r="158" spans="1:15" s="1" customFormat="1" ht="15">
      <c r="A158" s="5"/>
      <c r="B158" s="6"/>
      <c r="C158" s="7"/>
      <c r="D158" s="8"/>
      <c r="E158" s="4"/>
      <c r="F158" s="4"/>
      <c r="G158" s="5"/>
      <c r="H158" s="9"/>
      <c r="I158" s="10"/>
      <c r="J158" s="10"/>
      <c r="K158" s="12"/>
      <c r="L158" s="10"/>
      <c r="M158" s="10"/>
      <c r="N158" s="9"/>
      <c r="O158" s="10"/>
    </row>
    <row r="159" spans="1:15" s="1" customFormat="1" ht="15">
      <c r="A159" s="5"/>
      <c r="B159" s="6"/>
      <c r="C159" s="7"/>
      <c r="D159" s="8"/>
      <c r="E159" s="4"/>
      <c r="F159" s="4"/>
      <c r="G159" s="10"/>
      <c r="H159" s="9"/>
      <c r="I159" s="10"/>
      <c r="J159" s="10"/>
      <c r="K159" s="12"/>
      <c r="L159" s="10"/>
      <c r="M159" s="10"/>
      <c r="N159" s="12"/>
      <c r="O159" s="10"/>
    </row>
    <row r="160" spans="1:15" s="1" customFormat="1" ht="15">
      <c r="A160" s="5"/>
      <c r="B160" s="6"/>
      <c r="C160" s="7"/>
      <c r="D160" s="8"/>
      <c r="E160" s="4"/>
      <c r="F160" s="4"/>
      <c r="G160" s="5"/>
      <c r="H160" s="11"/>
      <c r="I160" s="5"/>
      <c r="J160" s="10"/>
      <c r="K160" s="12"/>
      <c r="L160" s="10"/>
      <c r="M160" s="10"/>
      <c r="N160" s="12"/>
      <c r="O160" s="10"/>
    </row>
    <row r="161" spans="1:15" s="1" customFormat="1" ht="15">
      <c r="A161" s="5"/>
      <c r="B161" s="6"/>
      <c r="C161" s="7"/>
      <c r="D161" s="8"/>
      <c r="E161" s="4"/>
      <c r="F161" s="4"/>
      <c r="G161" s="5"/>
      <c r="H161" s="9"/>
      <c r="I161" s="10"/>
      <c r="J161" s="5"/>
      <c r="K161" s="11"/>
      <c r="L161" s="10"/>
      <c r="M161" s="5"/>
      <c r="N161" s="9"/>
      <c r="O161" s="10"/>
    </row>
    <row r="162" spans="1:15" s="1" customFormat="1" ht="15">
      <c r="A162" s="5"/>
      <c r="B162" s="6"/>
      <c r="C162" s="7"/>
      <c r="D162" s="8"/>
      <c r="E162" s="4"/>
      <c r="F162" s="4"/>
      <c r="G162" s="5"/>
      <c r="H162" s="9"/>
      <c r="I162" s="10"/>
      <c r="J162" s="5"/>
      <c r="K162" s="11"/>
      <c r="L162" s="5"/>
      <c r="M162" s="5"/>
      <c r="N162" s="9"/>
      <c r="O162" s="10"/>
    </row>
    <row r="163" spans="1:15" s="1" customFormat="1" ht="15">
      <c r="A163" s="5"/>
      <c r="B163" s="6"/>
      <c r="C163" s="7"/>
      <c r="D163" s="8"/>
      <c r="E163" s="4"/>
      <c r="F163" s="4"/>
      <c r="G163" s="5"/>
      <c r="H163" s="11"/>
      <c r="I163" s="10"/>
      <c r="J163" s="5"/>
      <c r="K163" s="9"/>
      <c r="L163" s="10"/>
      <c r="M163" s="5"/>
      <c r="N163" s="9"/>
      <c r="O163" s="10"/>
    </row>
    <row r="164" spans="1:15" s="1" customFormat="1" ht="15">
      <c r="A164" s="5"/>
      <c r="B164" s="6"/>
      <c r="C164" s="7"/>
      <c r="D164" s="8"/>
      <c r="E164" s="4"/>
      <c r="F164" s="4"/>
      <c r="G164" s="5"/>
      <c r="H164" s="11"/>
      <c r="I164" s="5"/>
      <c r="J164" s="5"/>
      <c r="K164" s="11"/>
      <c r="L164" s="10"/>
      <c r="M164" s="5"/>
      <c r="N164" s="11"/>
      <c r="O164" s="10"/>
    </row>
    <row r="165" spans="1:15" s="1" customFormat="1" ht="15">
      <c r="A165" s="5"/>
      <c r="B165" s="6"/>
      <c r="C165" s="7"/>
      <c r="D165" s="8"/>
      <c r="E165" s="4"/>
      <c r="F165" s="4"/>
      <c r="G165" s="5"/>
      <c r="H165" s="11"/>
      <c r="I165" s="5"/>
      <c r="J165" s="10"/>
      <c r="K165" s="9"/>
      <c r="L165" s="10"/>
      <c r="M165" s="10"/>
      <c r="N165" s="9"/>
      <c r="O165" s="10"/>
    </row>
    <row r="166" spans="1:15" s="1" customFormat="1" ht="15">
      <c r="A166" s="5"/>
      <c r="B166" s="6"/>
      <c r="C166" s="7"/>
      <c r="D166" s="8"/>
      <c r="E166" s="4"/>
      <c r="F166" s="4"/>
      <c r="G166" s="5"/>
      <c r="H166" s="11"/>
      <c r="I166" s="10"/>
      <c r="J166" s="10"/>
      <c r="K166" s="12"/>
      <c r="L166" s="10"/>
      <c r="M166" s="10"/>
      <c r="N166" s="12"/>
      <c r="O166" s="10"/>
    </row>
    <row r="167" spans="1:15" s="1" customFormat="1" ht="15">
      <c r="A167" s="5"/>
      <c r="B167" s="6"/>
      <c r="C167" s="7"/>
      <c r="D167" s="8"/>
      <c r="E167" s="4"/>
      <c r="F167" s="4"/>
      <c r="G167" s="5"/>
      <c r="H167" s="11"/>
      <c r="I167" s="5"/>
      <c r="J167" s="10"/>
      <c r="K167" s="12"/>
      <c r="L167" s="10"/>
      <c r="M167" s="10"/>
      <c r="N167" s="12"/>
      <c r="O167" s="10"/>
    </row>
    <row r="168" spans="1:15" s="1" customFormat="1" ht="15">
      <c r="A168" s="5"/>
      <c r="B168" s="6"/>
      <c r="C168" s="7"/>
      <c r="D168" s="8"/>
      <c r="E168" s="4"/>
      <c r="F168" s="4"/>
      <c r="G168" s="5"/>
      <c r="H168" s="11"/>
      <c r="I168" s="5"/>
      <c r="J168" s="5"/>
      <c r="K168" s="11"/>
      <c r="L168" s="10"/>
      <c r="M168" s="5"/>
      <c r="N168" s="11"/>
      <c r="O168" s="10"/>
    </row>
    <row r="169" spans="1:15" s="1" customFormat="1" ht="15">
      <c r="A169" s="5"/>
      <c r="B169" s="6"/>
      <c r="C169" s="34"/>
      <c r="D169" s="14"/>
      <c r="E169" s="35"/>
      <c r="F169" s="16"/>
      <c r="G169" s="5"/>
      <c r="H169" s="11"/>
      <c r="I169" s="5"/>
      <c r="J169" s="5"/>
      <c r="K169" s="11"/>
      <c r="L169" s="10"/>
      <c r="M169" s="5"/>
      <c r="N169" s="11"/>
      <c r="O169" s="10"/>
    </row>
    <row r="170" spans="1:15" s="1" customFormat="1" ht="15">
      <c r="A170" s="5"/>
      <c r="B170" s="6"/>
      <c r="C170" s="17"/>
      <c r="D170" s="18"/>
      <c r="E170" s="19"/>
      <c r="F170" s="20"/>
      <c r="G170" s="5"/>
      <c r="H170" s="11"/>
      <c r="I170" s="5"/>
      <c r="J170" s="5"/>
      <c r="K170" s="11"/>
      <c r="L170" s="10"/>
      <c r="M170" s="5"/>
      <c r="N170" s="11"/>
      <c r="O170" s="10"/>
    </row>
    <row r="171" spans="1:15" s="1" customFormat="1" ht="15">
      <c r="A171" s="5"/>
      <c r="B171" s="6"/>
      <c r="C171" s="45"/>
      <c r="D171" s="46"/>
      <c r="E171" s="45"/>
      <c r="F171" s="47"/>
      <c r="G171" s="5"/>
      <c r="H171" s="11"/>
      <c r="I171" s="5"/>
      <c r="J171" s="5"/>
      <c r="K171" s="11"/>
      <c r="L171" s="10"/>
      <c r="M171" s="5"/>
      <c r="N171" s="11"/>
      <c r="O171" s="10"/>
    </row>
    <row r="172" spans="1:15" ht="15">
      <c r="A172" s="5"/>
      <c r="B172" s="6"/>
      <c r="C172" s="48"/>
      <c r="D172" s="49"/>
      <c r="E172" s="48"/>
      <c r="F172" s="50"/>
      <c r="G172" s="5"/>
      <c r="H172" s="11"/>
      <c r="I172" s="5"/>
      <c r="J172" s="5"/>
      <c r="K172" s="11"/>
      <c r="L172" s="10"/>
      <c r="M172" s="5"/>
      <c r="N172" s="11"/>
      <c r="O172" s="10"/>
    </row>
    <row r="173" spans="1:15" ht="15">
      <c r="A173" s="5"/>
      <c r="B173" s="6"/>
      <c r="C173" s="48"/>
      <c r="D173" s="49"/>
      <c r="E173" s="48"/>
      <c r="F173" s="51"/>
      <c r="G173" s="5"/>
      <c r="H173" s="11"/>
      <c r="I173" s="5"/>
      <c r="J173" s="5"/>
      <c r="K173" s="9"/>
      <c r="L173" s="10"/>
      <c r="M173" s="5"/>
      <c r="N173" s="9"/>
      <c r="O173" s="10"/>
    </row>
    <row r="174" spans="1:15" ht="15">
      <c r="A174" s="5"/>
      <c r="B174" s="6"/>
      <c r="C174" s="52"/>
      <c r="D174" s="53"/>
      <c r="E174" s="52"/>
      <c r="F174" s="52"/>
      <c r="G174" s="5"/>
      <c r="H174" s="11"/>
      <c r="I174" s="5"/>
      <c r="J174" s="5"/>
      <c r="K174" s="11"/>
      <c r="L174" s="10"/>
      <c r="M174" s="5"/>
      <c r="N174" s="11"/>
      <c r="O174" s="10"/>
    </row>
    <row r="175" spans="1:15" ht="15">
      <c r="A175" s="5"/>
      <c r="B175" s="6"/>
      <c r="C175" s="54"/>
      <c r="D175" s="53"/>
      <c r="E175" s="52"/>
      <c r="F175" s="52"/>
      <c r="G175" s="5"/>
      <c r="H175" s="11"/>
      <c r="I175" s="10"/>
      <c r="J175" s="5"/>
      <c r="K175" s="11"/>
      <c r="L175" s="5"/>
      <c r="M175" s="5"/>
      <c r="N175" s="11"/>
      <c r="O175" s="10"/>
    </row>
    <row r="176" spans="1:15" ht="15">
      <c r="A176" s="5"/>
      <c r="B176" s="6"/>
      <c r="C176" s="54"/>
      <c r="D176" s="53"/>
      <c r="E176" s="52"/>
      <c r="F176" s="52"/>
      <c r="G176" s="5"/>
      <c r="H176" s="11"/>
      <c r="I176" s="10"/>
      <c r="J176" s="5"/>
      <c r="K176" s="11"/>
      <c r="L176" s="5"/>
      <c r="M176" s="5"/>
      <c r="N176" s="11"/>
      <c r="O176" s="10"/>
    </row>
    <row r="177" spans="1:15" ht="15">
      <c r="A177" s="5"/>
      <c r="B177" s="6"/>
      <c r="C177" s="55"/>
      <c r="D177" s="53"/>
      <c r="E177" s="52"/>
      <c r="F177" s="52"/>
      <c r="G177" s="5"/>
      <c r="H177" s="11"/>
      <c r="I177" s="10"/>
      <c r="J177" s="10"/>
      <c r="K177" s="12"/>
      <c r="L177" s="10"/>
      <c r="M177" s="10"/>
      <c r="N177" s="12"/>
      <c r="O177" s="10"/>
    </row>
    <row r="178" spans="1:15" ht="15">
      <c r="A178" s="5"/>
      <c r="B178" s="6"/>
      <c r="C178" s="56"/>
      <c r="D178" s="53"/>
      <c r="E178" s="56"/>
      <c r="F178" s="52"/>
      <c r="G178" s="5"/>
      <c r="H178" s="11"/>
      <c r="I178" s="5"/>
      <c r="J178" s="5"/>
      <c r="K178" s="11"/>
      <c r="L178" s="10"/>
      <c r="M178" s="5"/>
      <c r="N178" s="11"/>
      <c r="O178" s="10"/>
    </row>
    <row r="179" spans="1:15" ht="15">
      <c r="A179" s="5"/>
      <c r="B179" s="6"/>
      <c r="C179" s="57"/>
      <c r="D179" s="53"/>
      <c r="E179" s="58"/>
      <c r="F179" s="52"/>
      <c r="G179" s="5"/>
      <c r="H179" s="11"/>
      <c r="I179" s="10"/>
      <c r="J179" s="5"/>
      <c r="K179" s="11"/>
      <c r="L179" s="5"/>
      <c r="M179" s="5"/>
      <c r="N179" s="11"/>
      <c r="O179" s="10"/>
    </row>
    <row r="180" spans="1:15" ht="15">
      <c r="A180" s="5"/>
      <c r="B180" s="6"/>
      <c r="C180" s="58"/>
      <c r="D180" s="53"/>
      <c r="E180" s="58"/>
      <c r="F180" s="52"/>
      <c r="G180" s="5"/>
      <c r="H180" s="11"/>
      <c r="I180" s="5"/>
      <c r="J180" s="5"/>
      <c r="K180" s="11"/>
      <c r="L180" s="10"/>
      <c r="M180" s="5"/>
      <c r="N180" s="11"/>
      <c r="O180" s="10"/>
    </row>
    <row r="181" spans="1:15" ht="15">
      <c r="A181" s="5"/>
      <c r="B181" s="6"/>
      <c r="C181" s="57"/>
      <c r="D181" s="53"/>
      <c r="E181" s="58"/>
      <c r="F181" s="52"/>
      <c r="G181" s="5"/>
      <c r="H181" s="11"/>
      <c r="I181" s="10"/>
      <c r="J181" s="5"/>
      <c r="K181" s="11"/>
      <c r="L181" s="5"/>
      <c r="M181" s="5"/>
      <c r="N181" s="11"/>
      <c r="O181" s="10"/>
    </row>
    <row r="182" spans="1:15" ht="15">
      <c r="A182" s="5"/>
      <c r="B182" s="6"/>
      <c r="C182" s="59"/>
      <c r="D182" s="53"/>
      <c r="E182" s="59"/>
      <c r="F182" s="52"/>
      <c r="G182" s="5"/>
      <c r="H182" s="11"/>
      <c r="I182" s="5"/>
      <c r="J182" s="5"/>
      <c r="K182" s="11"/>
      <c r="L182" s="10"/>
      <c r="M182" s="5"/>
      <c r="N182" s="11"/>
      <c r="O182" s="10"/>
    </row>
    <row r="183" spans="1:15" ht="15">
      <c r="A183" s="5"/>
      <c r="B183" s="6"/>
      <c r="C183" s="52"/>
      <c r="D183" s="53"/>
      <c r="E183" s="52"/>
      <c r="F183" s="52"/>
      <c r="G183" s="5"/>
      <c r="H183" s="11"/>
      <c r="I183" s="5"/>
      <c r="J183" s="5"/>
      <c r="K183" s="11"/>
      <c r="L183" s="10"/>
      <c r="M183" s="5"/>
      <c r="N183" s="11"/>
      <c r="O183" s="10"/>
    </row>
    <row r="184" spans="1:15" ht="15">
      <c r="A184" s="5"/>
      <c r="B184" s="6"/>
      <c r="C184" s="52"/>
      <c r="D184" s="53"/>
      <c r="E184" s="60"/>
      <c r="F184" s="52"/>
      <c r="G184" s="5"/>
      <c r="H184" s="11"/>
      <c r="I184" s="5"/>
      <c r="J184" s="5"/>
      <c r="K184" s="11"/>
      <c r="L184" s="10"/>
      <c r="M184" s="5"/>
      <c r="N184" s="11"/>
      <c r="O184" s="10"/>
    </row>
    <row r="185" spans="1:15" ht="15">
      <c r="A185" s="5"/>
      <c r="B185" s="6"/>
      <c r="C185" s="52"/>
      <c r="D185" s="53"/>
      <c r="E185" s="52"/>
      <c r="F185" s="52"/>
      <c r="G185" s="5"/>
      <c r="H185" s="11"/>
      <c r="I185" s="5"/>
      <c r="J185" s="5"/>
      <c r="K185" s="11"/>
      <c r="L185" s="5"/>
      <c r="M185" s="5"/>
      <c r="N185" s="11"/>
      <c r="O185" s="5"/>
    </row>
    <row r="186" spans="1:15" ht="15">
      <c r="A186" s="5"/>
      <c r="B186" s="6"/>
      <c r="C186" s="61"/>
      <c r="D186" s="62"/>
      <c r="E186" s="61"/>
      <c r="F186" s="63"/>
      <c r="G186" s="5"/>
      <c r="H186" s="11"/>
      <c r="I186" s="5"/>
      <c r="J186" s="5"/>
      <c r="K186" s="11"/>
      <c r="L186" s="5"/>
      <c r="M186" s="5"/>
      <c r="N186" s="11"/>
      <c r="O186" s="5"/>
    </row>
    <row r="187" spans="1:15" ht="15">
      <c r="A187" s="27"/>
      <c r="B187" s="28"/>
      <c r="C187" s="64"/>
      <c r="D187" s="65"/>
      <c r="E187" s="64"/>
      <c r="F187" s="66"/>
      <c r="G187" s="33"/>
      <c r="H187" s="44"/>
      <c r="I187" s="33"/>
      <c r="J187" s="27"/>
      <c r="K187" s="67"/>
      <c r="L187" s="27"/>
      <c r="M187" s="33"/>
      <c r="N187" s="44"/>
      <c r="O187" s="33"/>
    </row>
    <row r="188" spans="1:15" ht="15">
      <c r="A188" s="5"/>
      <c r="B188" s="6"/>
      <c r="C188" s="61"/>
      <c r="D188" s="62"/>
      <c r="E188" s="61"/>
      <c r="F188" s="68"/>
      <c r="G188" s="10"/>
      <c r="H188" s="9"/>
      <c r="I188" s="10"/>
      <c r="J188" s="5"/>
      <c r="K188" s="11"/>
      <c r="L188" s="5"/>
      <c r="M188" s="10"/>
      <c r="N188" s="9"/>
      <c r="O188" s="10"/>
    </row>
    <row r="189" spans="1:15" ht="15">
      <c r="A189" s="27"/>
      <c r="B189" s="28"/>
      <c r="C189" s="64"/>
      <c r="D189" s="65"/>
      <c r="E189" s="64"/>
      <c r="F189" s="66"/>
      <c r="G189" s="33"/>
      <c r="H189" s="44"/>
      <c r="I189" s="33"/>
      <c r="J189" s="27"/>
      <c r="K189" s="67"/>
      <c r="L189" s="27"/>
      <c r="M189" s="33"/>
      <c r="N189" s="44"/>
      <c r="O189" s="33"/>
    </row>
    <row r="190" spans="1:15" ht="15">
      <c r="A190" s="5"/>
      <c r="B190" s="6"/>
      <c r="C190" s="61"/>
      <c r="D190" s="69"/>
      <c r="E190" s="61"/>
      <c r="F190" s="68"/>
      <c r="G190" s="5"/>
      <c r="H190" s="9"/>
      <c r="I190" s="10"/>
      <c r="J190" s="5"/>
      <c r="K190" s="11"/>
      <c r="L190" s="5"/>
      <c r="M190" s="5"/>
      <c r="N190" s="9"/>
      <c r="O190" s="10"/>
    </row>
    <row r="191" spans="1:15" ht="15">
      <c r="A191" s="5"/>
      <c r="B191" s="6"/>
      <c r="C191" s="70"/>
      <c r="D191" s="71"/>
      <c r="E191" s="72"/>
      <c r="F191" s="72"/>
      <c r="G191" s="10"/>
      <c r="H191" s="12"/>
      <c r="I191" s="10"/>
      <c r="J191" s="5"/>
      <c r="K191" s="11"/>
      <c r="L191" s="5"/>
      <c r="M191" s="10"/>
      <c r="N191" s="12"/>
      <c r="O191" s="10"/>
    </row>
  </sheetData>
  <sheetProtection/>
  <mergeCells count="13"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</mergeCells>
  <printOptions/>
  <pageMargins left="0.2" right="0.2" top="0.5" bottom="0.5" header="0.3" footer="0.3"/>
  <pageSetup horizontalDpi="600" verticalDpi="600" orientation="landscape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91"/>
  <sheetViews>
    <sheetView zoomScale="85" zoomScaleNormal="85" zoomScalePageLayoutView="0" workbookViewId="0" topLeftCell="A1">
      <selection activeCell="E27" sqref="E27"/>
    </sheetView>
  </sheetViews>
  <sheetFormatPr defaultColWidth="9.140625" defaultRowHeight="15"/>
  <cols>
    <col min="1" max="1" width="5.00390625" style="1" customWidth="1"/>
    <col min="2" max="2" width="35.57421875" style="1" customWidth="1"/>
    <col min="3" max="3" width="19.421875" style="1" customWidth="1"/>
    <col min="4" max="4" width="11.140625" style="1" customWidth="1"/>
    <col min="5" max="5" width="17.57421875" style="1" customWidth="1"/>
    <col min="6" max="6" width="11.421875" style="1" customWidth="1"/>
    <col min="7" max="7" width="15.28125" style="1" customWidth="1"/>
    <col min="8" max="8" width="10.00390625" style="1" customWidth="1"/>
    <col min="9" max="9" width="17.00390625" style="1" customWidth="1"/>
    <col min="10" max="10" width="14.8515625" style="1" customWidth="1"/>
    <col min="11" max="11" width="11.57421875" style="1" customWidth="1"/>
    <col min="12" max="12" width="15.7109375" style="1" customWidth="1"/>
    <col min="13" max="13" width="15.28125" style="1" customWidth="1"/>
    <col min="14" max="14" width="11.8515625" style="1" customWidth="1"/>
    <col min="15" max="15" width="15.7109375" style="1" customWidth="1"/>
    <col min="16" max="16" width="9.140625" style="1" customWidth="1"/>
    <col min="17" max="17" width="10.57421875" style="1" customWidth="1"/>
    <col min="18" max="16384" width="9.140625" style="1" customWidth="1"/>
  </cols>
  <sheetData>
    <row r="1" spans="1:15" ht="46.5" customHeight="1">
      <c r="A1" s="280" t="s">
        <v>263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:15" ht="15">
      <c r="A2" s="278" t="s">
        <v>0</v>
      </c>
      <c r="B2" s="278" t="s">
        <v>1</v>
      </c>
      <c r="C2" s="278" t="s">
        <v>2</v>
      </c>
      <c r="D2" s="278"/>
      <c r="E2" s="278"/>
      <c r="F2" s="278"/>
      <c r="G2" s="278" t="s">
        <v>3</v>
      </c>
      <c r="H2" s="278"/>
      <c r="I2" s="278"/>
      <c r="J2" s="278"/>
      <c r="K2" s="278"/>
      <c r="L2" s="278"/>
      <c r="M2" s="278"/>
      <c r="N2" s="278"/>
      <c r="O2" s="278"/>
    </row>
    <row r="3" spans="1:15" ht="15">
      <c r="A3" s="278"/>
      <c r="B3" s="278"/>
      <c r="C3" s="281" t="s">
        <v>4</v>
      </c>
      <c r="D3" s="278" t="s">
        <v>61</v>
      </c>
      <c r="E3" s="278" t="s">
        <v>5</v>
      </c>
      <c r="F3" s="278" t="s">
        <v>6</v>
      </c>
      <c r="G3" s="278" t="s">
        <v>7</v>
      </c>
      <c r="H3" s="278"/>
      <c r="I3" s="278"/>
      <c r="J3" s="278" t="s">
        <v>8</v>
      </c>
      <c r="K3" s="278"/>
      <c r="L3" s="278"/>
      <c r="M3" s="278" t="s">
        <v>9</v>
      </c>
      <c r="N3" s="278"/>
      <c r="O3" s="278"/>
    </row>
    <row r="4" spans="1:15" ht="76.5" customHeight="1">
      <c r="A4" s="278"/>
      <c r="B4" s="278"/>
      <c r="C4" s="281"/>
      <c r="D4" s="278"/>
      <c r="E4" s="278"/>
      <c r="F4" s="278"/>
      <c r="G4" s="101" t="s">
        <v>10</v>
      </c>
      <c r="H4" s="101" t="s">
        <v>11</v>
      </c>
      <c r="I4" s="101" t="s">
        <v>12</v>
      </c>
      <c r="J4" s="101" t="s">
        <v>10</v>
      </c>
      <c r="K4" s="101" t="s">
        <v>11</v>
      </c>
      <c r="L4" s="101" t="s">
        <v>13</v>
      </c>
      <c r="M4" s="101" t="s">
        <v>10</v>
      </c>
      <c r="N4" s="101" t="s">
        <v>11</v>
      </c>
      <c r="O4" s="101" t="s">
        <v>14</v>
      </c>
    </row>
    <row r="5" spans="1:15" ht="18" customHeight="1">
      <c r="A5" s="279" t="s">
        <v>235</v>
      </c>
      <c r="B5" s="279"/>
      <c r="C5" s="2">
        <f>C6+C58+C88+C125+C148+C154+C156</f>
        <v>1131148259.9</v>
      </c>
      <c r="D5" s="109">
        <v>-0.054</v>
      </c>
      <c r="E5" s="2">
        <f aca="true" t="shared" si="0" ref="E5:O5">E6+E58+E88+E125+E148+E154+E156</f>
        <v>9844567698.199999</v>
      </c>
      <c r="F5" s="110">
        <v>0.2299</v>
      </c>
      <c r="G5" s="2">
        <f t="shared" si="0"/>
        <v>22712537.400000002</v>
      </c>
      <c r="H5" s="111">
        <v>-0.0484</v>
      </c>
      <c r="I5" s="2">
        <f t="shared" si="0"/>
        <v>334578612.2</v>
      </c>
      <c r="J5" s="2">
        <f t="shared" si="0"/>
        <v>47695316.6</v>
      </c>
      <c r="K5" s="111">
        <v>0.0839</v>
      </c>
      <c r="L5" s="2">
        <f t="shared" si="0"/>
        <v>420608179</v>
      </c>
      <c r="M5" s="2">
        <f t="shared" si="0"/>
        <v>70407853.9</v>
      </c>
      <c r="N5" s="111">
        <v>0.0374</v>
      </c>
      <c r="O5" s="2">
        <f t="shared" si="0"/>
        <v>755186791.1999999</v>
      </c>
    </row>
    <row r="6" spans="1:15" ht="18.75" customHeight="1">
      <c r="A6" s="87">
        <v>1</v>
      </c>
      <c r="B6" s="94" t="s">
        <v>15</v>
      </c>
      <c r="C6" s="83">
        <v>1019661791</v>
      </c>
      <c r="D6" s="84">
        <v>0.013</v>
      </c>
      <c r="E6" s="83">
        <v>8802655888.1</v>
      </c>
      <c r="F6" s="84">
        <v>0.221</v>
      </c>
      <c r="G6" s="83">
        <v>10756958.2</v>
      </c>
      <c r="H6" s="84">
        <v>0.058</v>
      </c>
      <c r="I6" s="83">
        <v>146896824.6</v>
      </c>
      <c r="J6" s="83">
        <v>33659200.9</v>
      </c>
      <c r="K6" s="84">
        <v>-0.087</v>
      </c>
      <c r="L6" s="83">
        <v>304312388.4</v>
      </c>
      <c r="M6" s="83">
        <v>44416159</v>
      </c>
      <c r="N6" s="84">
        <v>-0.056</v>
      </c>
      <c r="O6" s="83">
        <v>451209213.1</v>
      </c>
    </row>
    <row r="7" spans="1:15" ht="15">
      <c r="A7" s="95" t="s">
        <v>75</v>
      </c>
      <c r="B7" s="96" t="s">
        <v>16</v>
      </c>
      <c r="C7" s="90"/>
      <c r="D7" s="89"/>
      <c r="E7" s="90"/>
      <c r="F7" s="91"/>
      <c r="G7" s="97">
        <v>8094524.4</v>
      </c>
      <c r="H7" s="91">
        <v>-0.105</v>
      </c>
      <c r="I7" s="97">
        <v>134786796.8</v>
      </c>
      <c r="J7" s="97">
        <v>673069.6</v>
      </c>
      <c r="K7" s="91">
        <v>0.039</v>
      </c>
      <c r="L7" s="97">
        <v>6799174.1</v>
      </c>
      <c r="M7" s="97">
        <v>8767594</v>
      </c>
      <c r="N7" s="91">
        <v>-0.095</v>
      </c>
      <c r="O7" s="97">
        <v>141585970.9</v>
      </c>
    </row>
    <row r="8" spans="1:15" ht="15">
      <c r="A8" s="95" t="s">
        <v>76</v>
      </c>
      <c r="B8" s="96" t="s">
        <v>17</v>
      </c>
      <c r="C8" s="88"/>
      <c r="D8" s="89"/>
      <c r="E8" s="90"/>
      <c r="F8" s="91"/>
      <c r="G8" s="95">
        <v>0</v>
      </c>
      <c r="H8" s="91">
        <v>0</v>
      </c>
      <c r="I8" s="97">
        <v>291006.2</v>
      </c>
      <c r="J8" s="97">
        <v>11575713.5</v>
      </c>
      <c r="K8" s="91">
        <v>0.044</v>
      </c>
      <c r="L8" s="97">
        <v>103040274</v>
      </c>
      <c r="M8" s="97">
        <v>11575713.5</v>
      </c>
      <c r="N8" s="91">
        <v>0.044</v>
      </c>
      <c r="O8" s="97">
        <v>103331280.2</v>
      </c>
    </row>
    <row r="9" spans="1:15" ht="15">
      <c r="A9" s="95" t="s">
        <v>77</v>
      </c>
      <c r="B9" s="96" t="s">
        <v>62</v>
      </c>
      <c r="C9" s="88"/>
      <c r="D9" s="89"/>
      <c r="E9" s="90"/>
      <c r="F9" s="91"/>
      <c r="G9" s="95">
        <v>0</v>
      </c>
      <c r="H9" s="91">
        <v>0</v>
      </c>
      <c r="I9" s="95">
        <v>0</v>
      </c>
      <c r="J9" s="97">
        <v>7615806.2</v>
      </c>
      <c r="K9" s="91">
        <v>-0.258</v>
      </c>
      <c r="L9" s="97">
        <v>55103700.7</v>
      </c>
      <c r="M9" s="97">
        <v>7615806.2</v>
      </c>
      <c r="N9" s="91">
        <v>-0.258</v>
      </c>
      <c r="O9" s="97">
        <v>55103700.7</v>
      </c>
    </row>
    <row r="10" spans="1:15" ht="15">
      <c r="A10" s="95" t="s">
        <v>78</v>
      </c>
      <c r="B10" s="96" t="s">
        <v>18</v>
      </c>
      <c r="C10" s="88"/>
      <c r="D10" s="89"/>
      <c r="E10" s="88"/>
      <c r="F10" s="91"/>
      <c r="G10" s="97">
        <v>340430.1</v>
      </c>
      <c r="H10" s="91">
        <v>2.65</v>
      </c>
      <c r="I10" s="97">
        <v>1394066.6</v>
      </c>
      <c r="J10" s="97">
        <v>4721777.8</v>
      </c>
      <c r="K10" s="91">
        <v>0.016</v>
      </c>
      <c r="L10" s="97">
        <v>51377210.2</v>
      </c>
      <c r="M10" s="97">
        <v>5062207.9</v>
      </c>
      <c r="N10" s="91">
        <v>0.068</v>
      </c>
      <c r="O10" s="97">
        <v>52771276.8</v>
      </c>
    </row>
    <row r="11" spans="1:15" ht="15">
      <c r="A11" s="95" t="s">
        <v>79</v>
      </c>
      <c r="B11" s="96" t="s">
        <v>63</v>
      </c>
      <c r="C11" s="88"/>
      <c r="D11" s="89"/>
      <c r="E11" s="88"/>
      <c r="F11" s="91"/>
      <c r="G11" s="95">
        <v>0</v>
      </c>
      <c r="H11" s="91">
        <v>0</v>
      </c>
      <c r="I11" s="95">
        <v>0</v>
      </c>
      <c r="J11" s="97">
        <v>1537090.4</v>
      </c>
      <c r="K11" s="91">
        <v>-0.023</v>
      </c>
      <c r="L11" s="97">
        <v>13041747</v>
      </c>
      <c r="M11" s="97">
        <v>1537090.4</v>
      </c>
      <c r="N11" s="91">
        <v>-0.023</v>
      </c>
      <c r="O11" s="97">
        <v>13041747</v>
      </c>
    </row>
    <row r="12" spans="1:15" ht="15">
      <c r="A12" s="95" t="s">
        <v>80</v>
      </c>
      <c r="B12" s="96" t="s">
        <v>20</v>
      </c>
      <c r="C12" s="88"/>
      <c r="D12" s="89"/>
      <c r="E12" s="88"/>
      <c r="F12" s="91"/>
      <c r="G12" s="97">
        <v>1422907</v>
      </c>
      <c r="H12" s="91">
        <v>0.596</v>
      </c>
      <c r="I12" s="97">
        <v>8450217.5</v>
      </c>
      <c r="J12" s="97">
        <v>633486.2</v>
      </c>
      <c r="K12" s="91">
        <v>-0.282</v>
      </c>
      <c r="L12" s="97">
        <v>4333766.9</v>
      </c>
      <c r="M12" s="97">
        <v>2056393.1</v>
      </c>
      <c r="N12" s="91">
        <v>0.159</v>
      </c>
      <c r="O12" s="97">
        <v>12783984.5</v>
      </c>
    </row>
    <row r="13" spans="1:15" ht="15">
      <c r="A13" s="95" t="s">
        <v>81</v>
      </c>
      <c r="B13" s="96" t="s">
        <v>21</v>
      </c>
      <c r="C13" s="88"/>
      <c r="D13" s="89"/>
      <c r="E13" s="90"/>
      <c r="F13" s="91"/>
      <c r="G13" s="95">
        <v>0</v>
      </c>
      <c r="H13" s="91">
        <v>0</v>
      </c>
      <c r="I13" s="95">
        <v>0</v>
      </c>
      <c r="J13" s="97">
        <v>872678.1</v>
      </c>
      <c r="K13" s="91">
        <v>-0.492</v>
      </c>
      <c r="L13" s="97">
        <v>12609042.7</v>
      </c>
      <c r="M13" s="97">
        <v>872678.1</v>
      </c>
      <c r="N13" s="91">
        <v>-0.492</v>
      </c>
      <c r="O13" s="97">
        <v>12609042.7</v>
      </c>
    </row>
    <row r="14" spans="1:15" ht="15">
      <c r="A14" s="95" t="s">
        <v>82</v>
      </c>
      <c r="B14" s="96" t="s">
        <v>23</v>
      </c>
      <c r="C14" s="88"/>
      <c r="D14" s="89"/>
      <c r="E14" s="90"/>
      <c r="F14" s="91"/>
      <c r="G14" s="95">
        <v>477.9</v>
      </c>
      <c r="H14" s="91">
        <v>-0.959</v>
      </c>
      <c r="I14" s="97">
        <v>16737.7</v>
      </c>
      <c r="J14" s="97">
        <v>1086712.9</v>
      </c>
      <c r="K14" s="91">
        <v>0.071</v>
      </c>
      <c r="L14" s="97">
        <v>9029571</v>
      </c>
      <c r="M14" s="97">
        <v>1087190.8</v>
      </c>
      <c r="N14" s="91">
        <v>0.059</v>
      </c>
      <c r="O14" s="97">
        <v>9046308.6</v>
      </c>
    </row>
    <row r="15" spans="1:15" ht="15">
      <c r="A15" s="95" t="s">
        <v>83</v>
      </c>
      <c r="B15" s="96" t="s">
        <v>22</v>
      </c>
      <c r="C15" s="88"/>
      <c r="D15" s="89"/>
      <c r="E15" s="90"/>
      <c r="F15" s="91"/>
      <c r="G15" s="95">
        <v>0</v>
      </c>
      <c r="H15" s="91">
        <v>-1</v>
      </c>
      <c r="I15" s="97">
        <v>32064.1</v>
      </c>
      <c r="J15" s="97">
        <v>1114771.7</v>
      </c>
      <c r="K15" s="91">
        <v>0.34</v>
      </c>
      <c r="L15" s="97">
        <v>7626163.7</v>
      </c>
      <c r="M15" s="97">
        <v>1114771.7</v>
      </c>
      <c r="N15" s="91">
        <v>0.324</v>
      </c>
      <c r="O15" s="97">
        <v>7658227.8</v>
      </c>
    </row>
    <row r="16" spans="1:15" ht="15">
      <c r="A16" s="95" t="s">
        <v>84</v>
      </c>
      <c r="B16" s="96" t="s">
        <v>25</v>
      </c>
      <c r="C16" s="88"/>
      <c r="D16" s="89"/>
      <c r="E16" s="88"/>
      <c r="F16" s="91"/>
      <c r="G16" s="97">
        <v>823185.3</v>
      </c>
      <c r="H16" s="91">
        <v>1</v>
      </c>
      <c r="I16" s="97">
        <v>823185.3</v>
      </c>
      <c r="J16" s="97">
        <v>600191.2</v>
      </c>
      <c r="K16" s="91">
        <v>2.724</v>
      </c>
      <c r="L16" s="97">
        <v>4576561.7</v>
      </c>
      <c r="M16" s="97">
        <v>1423376.4</v>
      </c>
      <c r="N16" s="91">
        <v>7.832</v>
      </c>
      <c r="O16" s="97">
        <v>5399747</v>
      </c>
    </row>
    <row r="17" spans="1:15" ht="15">
      <c r="A17" s="95" t="s">
        <v>85</v>
      </c>
      <c r="B17" s="96" t="s">
        <v>64</v>
      </c>
      <c r="C17" s="88"/>
      <c r="D17" s="89"/>
      <c r="E17" s="88"/>
      <c r="F17" s="91"/>
      <c r="G17" s="95">
        <v>0</v>
      </c>
      <c r="H17" s="91">
        <v>0</v>
      </c>
      <c r="I17" s="97">
        <v>4065.8</v>
      </c>
      <c r="J17" s="97">
        <v>406240.8</v>
      </c>
      <c r="K17" s="91">
        <v>-0.499</v>
      </c>
      <c r="L17" s="97">
        <v>4524560.5</v>
      </c>
      <c r="M17" s="97">
        <v>406240.8</v>
      </c>
      <c r="N17" s="91">
        <v>-0.499</v>
      </c>
      <c r="O17" s="97">
        <v>4528626.3</v>
      </c>
    </row>
    <row r="18" spans="1:15" ht="15">
      <c r="A18" s="95" t="s">
        <v>86</v>
      </c>
      <c r="B18" s="96" t="s">
        <v>24</v>
      </c>
      <c r="C18" s="88"/>
      <c r="D18" s="89"/>
      <c r="E18" s="88"/>
      <c r="F18" s="91"/>
      <c r="G18" s="95">
        <v>0</v>
      </c>
      <c r="H18" s="91">
        <v>0</v>
      </c>
      <c r="I18" s="95">
        <v>0</v>
      </c>
      <c r="J18" s="97">
        <v>393011.3</v>
      </c>
      <c r="K18" s="91">
        <v>0.167</v>
      </c>
      <c r="L18" s="97">
        <v>3793767.6</v>
      </c>
      <c r="M18" s="97">
        <v>393011.3</v>
      </c>
      <c r="N18" s="91">
        <v>0.167</v>
      </c>
      <c r="O18" s="97">
        <v>3793767.6</v>
      </c>
    </row>
    <row r="19" spans="1:15" ht="15">
      <c r="A19" s="95" t="s">
        <v>87</v>
      </c>
      <c r="B19" s="96" t="s">
        <v>26</v>
      </c>
      <c r="C19" s="88"/>
      <c r="D19" s="89"/>
      <c r="E19" s="88"/>
      <c r="F19" s="91"/>
      <c r="G19" s="95">
        <v>740</v>
      </c>
      <c r="H19" s="91">
        <v>1</v>
      </c>
      <c r="I19" s="95">
        <v>740</v>
      </c>
      <c r="J19" s="97">
        <v>223859.1</v>
      </c>
      <c r="K19" s="91">
        <v>-0.297</v>
      </c>
      <c r="L19" s="97">
        <v>3197154.7</v>
      </c>
      <c r="M19" s="97">
        <v>224599.1</v>
      </c>
      <c r="N19" s="91">
        <v>-0.295</v>
      </c>
      <c r="O19" s="97">
        <v>3197894.7</v>
      </c>
    </row>
    <row r="20" spans="1:15" ht="15">
      <c r="A20" s="95" t="s">
        <v>88</v>
      </c>
      <c r="B20" s="96" t="s">
        <v>28</v>
      </c>
      <c r="C20" s="88"/>
      <c r="D20" s="89"/>
      <c r="E20" s="88"/>
      <c r="F20" s="91"/>
      <c r="G20" s="95">
        <v>0</v>
      </c>
      <c r="H20" s="91">
        <v>0</v>
      </c>
      <c r="I20" s="95">
        <v>0</v>
      </c>
      <c r="J20" s="97">
        <v>386524.3</v>
      </c>
      <c r="K20" s="91">
        <v>-0.035</v>
      </c>
      <c r="L20" s="97">
        <v>3113042.3</v>
      </c>
      <c r="M20" s="97">
        <v>386524.3</v>
      </c>
      <c r="N20" s="91">
        <v>-0.035</v>
      </c>
      <c r="O20" s="97">
        <v>3113042.3</v>
      </c>
    </row>
    <row r="21" spans="1:15" ht="15">
      <c r="A21" s="95" t="s">
        <v>89</v>
      </c>
      <c r="B21" s="96" t="s">
        <v>65</v>
      </c>
      <c r="C21" s="88"/>
      <c r="D21" s="89"/>
      <c r="E21" s="88"/>
      <c r="F21" s="91"/>
      <c r="G21" s="95">
        <v>0</v>
      </c>
      <c r="H21" s="91">
        <v>0</v>
      </c>
      <c r="I21" s="95">
        <v>0</v>
      </c>
      <c r="J21" s="97">
        <v>246838.8</v>
      </c>
      <c r="K21" s="91">
        <v>0.896</v>
      </c>
      <c r="L21" s="97">
        <v>2916010.1</v>
      </c>
      <c r="M21" s="97">
        <v>246838.8</v>
      </c>
      <c r="N21" s="91">
        <v>0.896</v>
      </c>
      <c r="O21" s="97">
        <v>2916010.1</v>
      </c>
    </row>
    <row r="22" spans="1:15" ht="15">
      <c r="A22" s="95" t="s">
        <v>90</v>
      </c>
      <c r="B22" s="96" t="s">
        <v>32</v>
      </c>
      <c r="C22" s="88"/>
      <c r="D22" s="89"/>
      <c r="E22" s="88"/>
      <c r="F22" s="91"/>
      <c r="G22" s="97">
        <v>74693.5</v>
      </c>
      <c r="H22" s="91">
        <v>0.003</v>
      </c>
      <c r="I22" s="97">
        <v>797609.1</v>
      </c>
      <c r="J22" s="97">
        <v>237479.9</v>
      </c>
      <c r="K22" s="91">
        <v>-0.192</v>
      </c>
      <c r="L22" s="97">
        <v>1758865.1</v>
      </c>
      <c r="M22" s="97">
        <v>312173.3</v>
      </c>
      <c r="N22" s="91">
        <v>-0.153</v>
      </c>
      <c r="O22" s="97">
        <v>2556474.2</v>
      </c>
    </row>
    <row r="23" spans="1:15" ht="15">
      <c r="A23" s="95" t="s">
        <v>91</v>
      </c>
      <c r="B23" s="96" t="s">
        <v>29</v>
      </c>
      <c r="C23" s="88"/>
      <c r="D23" s="89"/>
      <c r="E23" s="88"/>
      <c r="F23" s="91"/>
      <c r="G23" s="95">
        <v>0</v>
      </c>
      <c r="H23" s="91">
        <v>0</v>
      </c>
      <c r="I23" s="95">
        <v>0</v>
      </c>
      <c r="J23" s="97">
        <v>60320.3</v>
      </c>
      <c r="K23" s="91">
        <v>-0.716</v>
      </c>
      <c r="L23" s="97">
        <v>2216042.9</v>
      </c>
      <c r="M23" s="97">
        <v>60320.3</v>
      </c>
      <c r="N23" s="91">
        <v>-0.716</v>
      </c>
      <c r="O23" s="97">
        <v>2216042.9</v>
      </c>
    </row>
    <row r="24" spans="1:15" ht="15">
      <c r="A24" s="95" t="s">
        <v>92</v>
      </c>
      <c r="B24" s="96" t="s">
        <v>19</v>
      </c>
      <c r="C24" s="88"/>
      <c r="D24" s="89"/>
      <c r="E24" s="90"/>
      <c r="F24" s="91"/>
      <c r="G24" s="95">
        <v>0</v>
      </c>
      <c r="H24" s="91">
        <v>0</v>
      </c>
      <c r="I24" s="95">
        <v>0</v>
      </c>
      <c r="J24" s="95">
        <v>0</v>
      </c>
      <c r="K24" s="91">
        <v>0</v>
      </c>
      <c r="L24" s="97">
        <v>2168101.8</v>
      </c>
      <c r="M24" s="95">
        <v>0</v>
      </c>
      <c r="N24" s="91">
        <v>0</v>
      </c>
      <c r="O24" s="97">
        <v>2168101.8</v>
      </c>
    </row>
    <row r="25" spans="1:15" ht="15">
      <c r="A25" s="95" t="s">
        <v>93</v>
      </c>
      <c r="B25" s="96" t="s">
        <v>30</v>
      </c>
      <c r="C25" s="88"/>
      <c r="D25" s="89"/>
      <c r="E25" s="88"/>
      <c r="F25" s="91"/>
      <c r="G25" s="95">
        <v>0</v>
      </c>
      <c r="H25" s="91">
        <v>-1</v>
      </c>
      <c r="I25" s="97">
        <v>40000</v>
      </c>
      <c r="J25" s="97">
        <v>162953.9</v>
      </c>
      <c r="K25" s="91">
        <v>0.807</v>
      </c>
      <c r="L25" s="97">
        <v>1526643.6</v>
      </c>
      <c r="M25" s="97">
        <v>162953.9</v>
      </c>
      <c r="N25" s="91">
        <v>0.252</v>
      </c>
      <c r="O25" s="97">
        <v>1566643.6</v>
      </c>
    </row>
    <row r="26" spans="1:15" ht="15">
      <c r="A26" s="95" t="s">
        <v>94</v>
      </c>
      <c r="B26" s="96" t="s">
        <v>27</v>
      </c>
      <c r="C26" s="88"/>
      <c r="D26" s="89"/>
      <c r="E26" s="88"/>
      <c r="F26" s="91"/>
      <c r="G26" s="95">
        <v>0</v>
      </c>
      <c r="H26" s="91">
        <v>0</v>
      </c>
      <c r="I26" s="95">
        <v>0</v>
      </c>
      <c r="J26" s="97">
        <v>269234.9</v>
      </c>
      <c r="K26" s="91">
        <v>10.056</v>
      </c>
      <c r="L26" s="97">
        <v>1243580.7</v>
      </c>
      <c r="M26" s="97">
        <v>269234.9</v>
      </c>
      <c r="N26" s="91">
        <v>10.056</v>
      </c>
      <c r="O26" s="97">
        <v>1243580.7</v>
      </c>
    </row>
    <row r="27" spans="1:15" ht="15">
      <c r="A27" s="95" t="s">
        <v>95</v>
      </c>
      <c r="B27" s="96" t="s">
        <v>31</v>
      </c>
      <c r="C27" s="88"/>
      <c r="D27" s="89"/>
      <c r="E27" s="88"/>
      <c r="F27" s="91"/>
      <c r="G27" s="95">
        <v>0</v>
      </c>
      <c r="H27" s="91">
        <v>0</v>
      </c>
      <c r="I27" s="95">
        <v>0</v>
      </c>
      <c r="J27" s="97">
        <v>113251.2</v>
      </c>
      <c r="K27" s="91">
        <v>-0.305</v>
      </c>
      <c r="L27" s="97">
        <v>1183187</v>
      </c>
      <c r="M27" s="97">
        <v>113251.2</v>
      </c>
      <c r="N27" s="91">
        <v>-0.305</v>
      </c>
      <c r="O27" s="97">
        <v>1183187</v>
      </c>
    </row>
    <row r="28" spans="1:15" ht="15">
      <c r="A28" s="95" t="s">
        <v>96</v>
      </c>
      <c r="B28" s="96" t="s">
        <v>38</v>
      </c>
      <c r="C28" s="88"/>
      <c r="D28" s="89"/>
      <c r="E28" s="88"/>
      <c r="F28" s="91"/>
      <c r="G28" s="95">
        <v>0</v>
      </c>
      <c r="H28" s="91">
        <v>0</v>
      </c>
      <c r="I28" s="95">
        <v>0</v>
      </c>
      <c r="J28" s="97">
        <v>99189.9</v>
      </c>
      <c r="K28" s="91">
        <v>1.952</v>
      </c>
      <c r="L28" s="97">
        <v>1130469.4</v>
      </c>
      <c r="M28" s="97">
        <v>99189.9</v>
      </c>
      <c r="N28" s="91">
        <v>1.952</v>
      </c>
      <c r="O28" s="97">
        <v>1130469.4</v>
      </c>
    </row>
    <row r="29" spans="1:15" ht="15">
      <c r="A29" s="95" t="s">
        <v>97</v>
      </c>
      <c r="B29" s="96" t="s">
        <v>67</v>
      </c>
      <c r="C29" s="88"/>
      <c r="D29" s="89"/>
      <c r="E29" s="88"/>
      <c r="F29" s="91"/>
      <c r="G29" s="95">
        <v>0</v>
      </c>
      <c r="H29" s="91">
        <v>0</v>
      </c>
      <c r="I29" s="95">
        <v>0</v>
      </c>
      <c r="J29" s="97">
        <v>62789.7</v>
      </c>
      <c r="K29" s="91">
        <v>-0.306</v>
      </c>
      <c r="L29" s="97">
        <v>936685.9</v>
      </c>
      <c r="M29" s="97">
        <v>62789.7</v>
      </c>
      <c r="N29" s="91">
        <v>-0.306</v>
      </c>
      <c r="O29" s="97">
        <v>936685.9</v>
      </c>
    </row>
    <row r="30" spans="1:15" ht="15">
      <c r="A30" s="95" t="s">
        <v>98</v>
      </c>
      <c r="B30" s="96" t="s">
        <v>66</v>
      </c>
      <c r="C30" s="88"/>
      <c r="D30" s="89"/>
      <c r="E30" s="88"/>
      <c r="F30" s="91"/>
      <c r="G30" s="95">
        <v>0</v>
      </c>
      <c r="H30" s="91">
        <v>0</v>
      </c>
      <c r="I30" s="95">
        <v>0</v>
      </c>
      <c r="J30" s="97">
        <v>89108</v>
      </c>
      <c r="K30" s="91">
        <v>0.085</v>
      </c>
      <c r="L30" s="97">
        <v>896509.7</v>
      </c>
      <c r="M30" s="97">
        <v>89108</v>
      </c>
      <c r="N30" s="91">
        <v>0.085</v>
      </c>
      <c r="O30" s="97">
        <v>896509.7</v>
      </c>
    </row>
    <row r="31" spans="1:15" ht="15">
      <c r="A31" s="95" t="s">
        <v>99</v>
      </c>
      <c r="B31" s="96" t="s">
        <v>33</v>
      </c>
      <c r="C31" s="88"/>
      <c r="D31" s="89"/>
      <c r="E31" s="90"/>
      <c r="F31" s="91"/>
      <c r="G31" s="95">
        <v>0</v>
      </c>
      <c r="H31" s="91">
        <v>0</v>
      </c>
      <c r="I31" s="95">
        <v>0</v>
      </c>
      <c r="J31" s="97">
        <v>75400</v>
      </c>
      <c r="K31" s="91">
        <v>-0.59</v>
      </c>
      <c r="L31" s="97">
        <v>803493.5</v>
      </c>
      <c r="M31" s="97">
        <v>75400</v>
      </c>
      <c r="N31" s="91">
        <v>-0.59</v>
      </c>
      <c r="O31" s="97">
        <v>803493.5</v>
      </c>
    </row>
    <row r="32" spans="1:15" ht="15">
      <c r="A32" s="95" t="s">
        <v>100</v>
      </c>
      <c r="B32" s="96" t="s">
        <v>69</v>
      </c>
      <c r="C32" s="88"/>
      <c r="D32" s="89"/>
      <c r="E32" s="88"/>
      <c r="F32" s="91"/>
      <c r="G32" s="95">
        <v>0</v>
      </c>
      <c r="H32" s="91">
        <v>0</v>
      </c>
      <c r="I32" s="97">
        <v>9898.2</v>
      </c>
      <c r="J32" s="97">
        <v>59521.7</v>
      </c>
      <c r="K32" s="91">
        <v>-0.618</v>
      </c>
      <c r="L32" s="97">
        <v>791491.5</v>
      </c>
      <c r="M32" s="97">
        <v>59521.7</v>
      </c>
      <c r="N32" s="91">
        <v>-0.618</v>
      </c>
      <c r="O32" s="97">
        <v>801389.7</v>
      </c>
    </row>
    <row r="33" spans="1:15" ht="15">
      <c r="A33" s="95" t="s">
        <v>101</v>
      </c>
      <c r="B33" s="96" t="s">
        <v>35</v>
      </c>
      <c r="C33" s="88"/>
      <c r="D33" s="89"/>
      <c r="E33" s="90"/>
      <c r="F33" s="91"/>
      <c r="G33" s="95">
        <v>0</v>
      </c>
      <c r="H33" s="91">
        <v>0</v>
      </c>
      <c r="I33" s="95">
        <v>0</v>
      </c>
      <c r="J33" s="97">
        <v>58627.9</v>
      </c>
      <c r="K33" s="91">
        <v>-0.594</v>
      </c>
      <c r="L33" s="97">
        <v>711973.8</v>
      </c>
      <c r="M33" s="97">
        <v>58627.9</v>
      </c>
      <c r="N33" s="91">
        <v>-0.594</v>
      </c>
      <c r="O33" s="97">
        <v>711973.8</v>
      </c>
    </row>
    <row r="34" spans="1:15" ht="15">
      <c r="A34" s="95" t="s">
        <v>102</v>
      </c>
      <c r="B34" s="96" t="s">
        <v>39</v>
      </c>
      <c r="C34" s="88"/>
      <c r="D34" s="89"/>
      <c r="E34" s="88"/>
      <c r="F34" s="91"/>
      <c r="G34" s="95">
        <v>0</v>
      </c>
      <c r="H34" s="91">
        <v>0</v>
      </c>
      <c r="I34" s="95">
        <v>0</v>
      </c>
      <c r="J34" s="97">
        <v>1000</v>
      </c>
      <c r="K34" s="91">
        <v>-0.997</v>
      </c>
      <c r="L34" s="97">
        <v>691057.7</v>
      </c>
      <c r="M34" s="97">
        <v>1000</v>
      </c>
      <c r="N34" s="91">
        <v>-0.997</v>
      </c>
      <c r="O34" s="97">
        <v>691057.7</v>
      </c>
    </row>
    <row r="35" spans="1:15" ht="15">
      <c r="A35" s="95" t="s">
        <v>103</v>
      </c>
      <c r="B35" s="96" t="s">
        <v>37</v>
      </c>
      <c r="C35" s="88"/>
      <c r="D35" s="89"/>
      <c r="E35" s="88"/>
      <c r="F35" s="91"/>
      <c r="G35" s="95">
        <v>0</v>
      </c>
      <c r="H35" s="91">
        <v>0</v>
      </c>
      <c r="I35" s="97">
        <v>9415.6</v>
      </c>
      <c r="J35" s="97">
        <v>89052</v>
      </c>
      <c r="K35" s="91">
        <v>15.866</v>
      </c>
      <c r="L35" s="97">
        <v>656836.1</v>
      </c>
      <c r="M35" s="97">
        <v>89052</v>
      </c>
      <c r="N35" s="91">
        <v>15.866</v>
      </c>
      <c r="O35" s="97">
        <v>666251.7</v>
      </c>
    </row>
    <row r="36" spans="1:15" ht="16.5" customHeight="1">
      <c r="A36" s="95" t="s">
        <v>104</v>
      </c>
      <c r="B36" s="96" t="s">
        <v>228</v>
      </c>
      <c r="C36" s="88"/>
      <c r="D36" s="89"/>
      <c r="E36" s="88"/>
      <c r="F36" s="91"/>
      <c r="G36" s="95">
        <v>0</v>
      </c>
      <c r="H36" s="91">
        <v>0</v>
      </c>
      <c r="I36" s="95">
        <v>0</v>
      </c>
      <c r="J36" s="97">
        <v>55232.2</v>
      </c>
      <c r="K36" s="91">
        <v>10.83</v>
      </c>
      <c r="L36" s="97">
        <v>636937.7</v>
      </c>
      <c r="M36" s="97">
        <v>55232.2</v>
      </c>
      <c r="N36" s="91">
        <v>10.83</v>
      </c>
      <c r="O36" s="97">
        <v>636937.7</v>
      </c>
    </row>
    <row r="37" spans="1:15" ht="15">
      <c r="A37" s="95" t="s">
        <v>105</v>
      </c>
      <c r="B37" s="96" t="s">
        <v>36</v>
      </c>
      <c r="C37" s="88"/>
      <c r="D37" s="89"/>
      <c r="E37" s="88"/>
      <c r="F37" s="91"/>
      <c r="G37" s="95">
        <v>0</v>
      </c>
      <c r="H37" s="91">
        <v>0</v>
      </c>
      <c r="I37" s="95">
        <v>0</v>
      </c>
      <c r="J37" s="97">
        <v>2450</v>
      </c>
      <c r="K37" s="91">
        <v>-0.988</v>
      </c>
      <c r="L37" s="97">
        <v>555815.8</v>
      </c>
      <c r="M37" s="97">
        <v>2450</v>
      </c>
      <c r="N37" s="91">
        <v>-0.988</v>
      </c>
      <c r="O37" s="97">
        <v>555815.8</v>
      </c>
    </row>
    <row r="38" spans="1:15" ht="15">
      <c r="A38" s="95" t="s">
        <v>106</v>
      </c>
      <c r="B38" s="96" t="s">
        <v>229</v>
      </c>
      <c r="C38" s="88"/>
      <c r="D38" s="89"/>
      <c r="E38" s="88"/>
      <c r="F38" s="91"/>
      <c r="G38" s="95">
        <v>0</v>
      </c>
      <c r="H38" s="91">
        <v>0</v>
      </c>
      <c r="I38" s="95">
        <v>0</v>
      </c>
      <c r="J38" s="95">
        <v>0</v>
      </c>
      <c r="K38" s="91">
        <v>0</v>
      </c>
      <c r="L38" s="97">
        <v>334131.5</v>
      </c>
      <c r="M38" s="95">
        <v>0</v>
      </c>
      <c r="N38" s="91">
        <v>0</v>
      </c>
      <c r="O38" s="97">
        <v>334131.5</v>
      </c>
    </row>
    <row r="39" spans="1:15" ht="15">
      <c r="A39" s="95" t="s">
        <v>107</v>
      </c>
      <c r="B39" s="96" t="s">
        <v>41</v>
      </c>
      <c r="C39" s="88"/>
      <c r="D39" s="89"/>
      <c r="E39" s="88"/>
      <c r="F39" s="91"/>
      <c r="G39" s="95">
        <v>0</v>
      </c>
      <c r="H39" s="91">
        <v>0</v>
      </c>
      <c r="I39" s="95">
        <v>0</v>
      </c>
      <c r="J39" s="95">
        <v>0</v>
      </c>
      <c r="K39" s="91">
        <v>0</v>
      </c>
      <c r="L39" s="97">
        <v>234827.4</v>
      </c>
      <c r="M39" s="95">
        <v>0</v>
      </c>
      <c r="N39" s="91">
        <v>0</v>
      </c>
      <c r="O39" s="97">
        <v>234827.4</v>
      </c>
    </row>
    <row r="40" spans="1:15" ht="15">
      <c r="A40" s="95" t="s">
        <v>108</v>
      </c>
      <c r="B40" s="96" t="s">
        <v>43</v>
      </c>
      <c r="C40" s="88"/>
      <c r="D40" s="89"/>
      <c r="E40" s="90"/>
      <c r="F40" s="91"/>
      <c r="G40" s="95">
        <v>0</v>
      </c>
      <c r="H40" s="91">
        <v>0</v>
      </c>
      <c r="I40" s="95">
        <v>0</v>
      </c>
      <c r="J40" s="97">
        <v>44292.5</v>
      </c>
      <c r="K40" s="91">
        <v>1</v>
      </c>
      <c r="L40" s="97">
        <v>191394.6</v>
      </c>
      <c r="M40" s="97">
        <v>44292.5</v>
      </c>
      <c r="N40" s="91">
        <v>1</v>
      </c>
      <c r="O40" s="97">
        <v>191394.6</v>
      </c>
    </row>
    <row r="41" spans="1:15" ht="15">
      <c r="A41" s="95" t="s">
        <v>109</v>
      </c>
      <c r="B41" s="96" t="s">
        <v>34</v>
      </c>
      <c r="C41" s="88"/>
      <c r="D41" s="89"/>
      <c r="E41" s="90"/>
      <c r="F41" s="91"/>
      <c r="G41" s="95">
        <v>0</v>
      </c>
      <c r="H41" s="91">
        <v>0</v>
      </c>
      <c r="I41" s="95">
        <v>0</v>
      </c>
      <c r="J41" s="97">
        <v>32110.8</v>
      </c>
      <c r="K41" s="91">
        <v>7.912</v>
      </c>
      <c r="L41" s="97">
        <v>174269.3</v>
      </c>
      <c r="M41" s="97">
        <v>32110.8</v>
      </c>
      <c r="N41" s="91">
        <v>7.912</v>
      </c>
      <c r="O41" s="97">
        <v>174269.3</v>
      </c>
    </row>
    <row r="42" spans="1:15" ht="15">
      <c r="A42" s="95" t="s">
        <v>110</v>
      </c>
      <c r="B42" s="96" t="s">
        <v>40</v>
      </c>
      <c r="C42" s="88"/>
      <c r="D42" s="89"/>
      <c r="E42" s="88"/>
      <c r="F42" s="91"/>
      <c r="G42" s="95">
        <v>0</v>
      </c>
      <c r="H42" s="91">
        <v>0</v>
      </c>
      <c r="I42" s="97">
        <v>86766.8</v>
      </c>
      <c r="J42" s="95">
        <v>0</v>
      </c>
      <c r="K42" s="91">
        <v>-1</v>
      </c>
      <c r="L42" s="97">
        <v>61280.7</v>
      </c>
      <c r="M42" s="95">
        <v>0</v>
      </c>
      <c r="N42" s="91">
        <v>-1</v>
      </c>
      <c r="O42" s="97">
        <v>148047.5</v>
      </c>
    </row>
    <row r="43" spans="1:15" ht="15">
      <c r="A43" s="95" t="s">
        <v>111</v>
      </c>
      <c r="B43" s="96" t="s">
        <v>70</v>
      </c>
      <c r="C43" s="88"/>
      <c r="D43" s="89"/>
      <c r="E43" s="90"/>
      <c r="F43" s="91"/>
      <c r="G43" s="95">
        <v>0</v>
      </c>
      <c r="H43" s="91">
        <v>0</v>
      </c>
      <c r="I43" s="97">
        <v>36000</v>
      </c>
      <c r="J43" s="95">
        <v>0</v>
      </c>
      <c r="K43" s="91">
        <v>0</v>
      </c>
      <c r="L43" s="97">
        <v>84000</v>
      </c>
      <c r="M43" s="95">
        <v>0</v>
      </c>
      <c r="N43" s="91">
        <v>0</v>
      </c>
      <c r="O43" s="97">
        <v>120000</v>
      </c>
    </row>
    <row r="44" spans="1:15" ht="15">
      <c r="A44" s="95" t="s">
        <v>112</v>
      </c>
      <c r="B44" s="96" t="s">
        <v>219</v>
      </c>
      <c r="C44" s="88"/>
      <c r="D44" s="89"/>
      <c r="E44" s="88"/>
      <c r="F44" s="91"/>
      <c r="G44" s="95">
        <v>0</v>
      </c>
      <c r="H44" s="91">
        <v>0</v>
      </c>
      <c r="I44" s="97">
        <v>86400</v>
      </c>
      <c r="J44" s="95">
        <v>0</v>
      </c>
      <c r="K44" s="91">
        <v>0</v>
      </c>
      <c r="L44" s="95">
        <v>0</v>
      </c>
      <c r="M44" s="95">
        <v>0</v>
      </c>
      <c r="N44" s="91">
        <v>0</v>
      </c>
      <c r="O44" s="97">
        <v>86400</v>
      </c>
    </row>
    <row r="45" spans="1:15" ht="15">
      <c r="A45" s="95" t="s">
        <v>113</v>
      </c>
      <c r="B45" s="96" t="s">
        <v>46</v>
      </c>
      <c r="C45" s="88"/>
      <c r="D45" s="89"/>
      <c r="E45" s="88"/>
      <c r="F45" s="91"/>
      <c r="G45" s="95">
        <v>0</v>
      </c>
      <c r="H45" s="91">
        <v>0</v>
      </c>
      <c r="I45" s="95">
        <v>0</v>
      </c>
      <c r="J45" s="97">
        <v>45356.4</v>
      </c>
      <c r="K45" s="91">
        <v>1</v>
      </c>
      <c r="L45" s="97">
        <v>55856.4</v>
      </c>
      <c r="M45" s="97">
        <v>45356.4</v>
      </c>
      <c r="N45" s="91">
        <v>1</v>
      </c>
      <c r="O45" s="97">
        <v>55856.4</v>
      </c>
    </row>
    <row r="46" spans="1:15" ht="15">
      <c r="A46" s="95" t="s">
        <v>114</v>
      </c>
      <c r="B46" s="96" t="s">
        <v>72</v>
      </c>
      <c r="C46" s="88"/>
      <c r="D46" s="89"/>
      <c r="E46" s="88"/>
      <c r="F46" s="91"/>
      <c r="G46" s="95">
        <v>0</v>
      </c>
      <c r="H46" s="91">
        <v>0</v>
      </c>
      <c r="I46" s="95">
        <v>0</v>
      </c>
      <c r="J46" s="95">
        <v>0</v>
      </c>
      <c r="K46" s="91">
        <v>0</v>
      </c>
      <c r="L46" s="97">
        <v>46968.2</v>
      </c>
      <c r="M46" s="95">
        <v>0</v>
      </c>
      <c r="N46" s="91">
        <v>0</v>
      </c>
      <c r="O46" s="97">
        <v>46968.2</v>
      </c>
    </row>
    <row r="47" spans="1:15" ht="15">
      <c r="A47" s="95" t="s">
        <v>115</v>
      </c>
      <c r="B47" s="96" t="s">
        <v>47</v>
      </c>
      <c r="C47" s="88"/>
      <c r="D47" s="89"/>
      <c r="E47" s="90"/>
      <c r="F47" s="91"/>
      <c r="G47" s="95">
        <v>0</v>
      </c>
      <c r="H47" s="91">
        <v>0</v>
      </c>
      <c r="I47" s="95">
        <v>0</v>
      </c>
      <c r="J47" s="97">
        <v>12150</v>
      </c>
      <c r="K47" s="91">
        <v>1</v>
      </c>
      <c r="L47" s="97">
        <v>44935</v>
      </c>
      <c r="M47" s="97">
        <v>12150</v>
      </c>
      <c r="N47" s="91">
        <v>1</v>
      </c>
      <c r="O47" s="97">
        <v>44935</v>
      </c>
    </row>
    <row r="48" spans="1:15" ht="15">
      <c r="A48" s="95" t="s">
        <v>116</v>
      </c>
      <c r="B48" s="96" t="s">
        <v>220</v>
      </c>
      <c r="C48" s="88"/>
      <c r="D48" s="89"/>
      <c r="E48" s="88"/>
      <c r="F48" s="91"/>
      <c r="G48" s="95">
        <v>0</v>
      </c>
      <c r="H48" s="91">
        <v>0</v>
      </c>
      <c r="I48" s="95">
        <v>0</v>
      </c>
      <c r="J48" s="95">
        <v>0</v>
      </c>
      <c r="K48" s="91">
        <v>0</v>
      </c>
      <c r="L48" s="97">
        <v>33000</v>
      </c>
      <c r="M48" s="95">
        <v>0</v>
      </c>
      <c r="N48" s="91">
        <v>0</v>
      </c>
      <c r="O48" s="97">
        <v>33000</v>
      </c>
    </row>
    <row r="49" spans="1:15" ht="15">
      <c r="A49" s="95" t="s">
        <v>117</v>
      </c>
      <c r="B49" s="96" t="s">
        <v>71</v>
      </c>
      <c r="C49" s="88"/>
      <c r="D49" s="89"/>
      <c r="E49" s="88"/>
      <c r="F49" s="91"/>
      <c r="G49" s="95">
        <v>0</v>
      </c>
      <c r="H49" s="91">
        <v>0</v>
      </c>
      <c r="I49" s="95">
        <v>0</v>
      </c>
      <c r="J49" s="95">
        <v>0</v>
      </c>
      <c r="K49" s="91">
        <v>-1</v>
      </c>
      <c r="L49" s="97">
        <v>27134.7</v>
      </c>
      <c r="M49" s="95">
        <v>0</v>
      </c>
      <c r="N49" s="91">
        <v>-1</v>
      </c>
      <c r="O49" s="97">
        <v>27134.7</v>
      </c>
    </row>
    <row r="50" spans="1:15" ht="15">
      <c r="A50" s="95" t="s">
        <v>118</v>
      </c>
      <c r="B50" s="96" t="s">
        <v>50</v>
      </c>
      <c r="C50" s="88"/>
      <c r="D50" s="89"/>
      <c r="E50" s="88"/>
      <c r="F50" s="91"/>
      <c r="G50" s="95">
        <v>0</v>
      </c>
      <c r="H50" s="91">
        <v>0</v>
      </c>
      <c r="I50" s="97">
        <v>20221</v>
      </c>
      <c r="J50" s="95">
        <v>0</v>
      </c>
      <c r="K50" s="91">
        <v>0</v>
      </c>
      <c r="L50" s="95">
        <v>0</v>
      </c>
      <c r="M50" s="95">
        <v>0</v>
      </c>
      <c r="N50" s="91">
        <v>0</v>
      </c>
      <c r="O50" s="97">
        <v>20221</v>
      </c>
    </row>
    <row r="51" spans="1:15" ht="15">
      <c r="A51" s="95" t="s">
        <v>211</v>
      </c>
      <c r="B51" s="96" t="s">
        <v>73</v>
      </c>
      <c r="C51" s="88"/>
      <c r="D51" s="89"/>
      <c r="E51" s="88"/>
      <c r="F51" s="91"/>
      <c r="G51" s="95">
        <v>0</v>
      </c>
      <c r="H51" s="91">
        <v>0</v>
      </c>
      <c r="I51" s="95">
        <v>0</v>
      </c>
      <c r="J51" s="95">
        <v>0</v>
      </c>
      <c r="K51" s="91">
        <v>0</v>
      </c>
      <c r="L51" s="97">
        <v>15499.5</v>
      </c>
      <c r="M51" s="95">
        <v>0</v>
      </c>
      <c r="N51" s="91">
        <v>0</v>
      </c>
      <c r="O51" s="97">
        <v>15499.5</v>
      </c>
    </row>
    <row r="52" spans="1:15" ht="15">
      <c r="A52" s="95" t="s">
        <v>213</v>
      </c>
      <c r="B52" s="96" t="s">
        <v>44</v>
      </c>
      <c r="C52" s="88"/>
      <c r="D52" s="89"/>
      <c r="E52" s="88"/>
      <c r="F52" s="91"/>
      <c r="G52" s="95">
        <v>0</v>
      </c>
      <c r="H52" s="91">
        <v>0</v>
      </c>
      <c r="I52" s="95">
        <v>0</v>
      </c>
      <c r="J52" s="95">
        <v>0</v>
      </c>
      <c r="K52" s="91">
        <v>0</v>
      </c>
      <c r="L52" s="97">
        <v>12534.8</v>
      </c>
      <c r="M52" s="95">
        <v>0</v>
      </c>
      <c r="N52" s="91">
        <v>0</v>
      </c>
      <c r="O52" s="97">
        <v>12534.8</v>
      </c>
    </row>
    <row r="53" spans="1:15" ht="15">
      <c r="A53" s="95" t="s">
        <v>215</v>
      </c>
      <c r="B53" s="96" t="s">
        <v>230</v>
      </c>
      <c r="C53" s="88"/>
      <c r="D53" s="89"/>
      <c r="E53" s="88"/>
      <c r="F53" s="91"/>
      <c r="G53" s="95">
        <v>0</v>
      </c>
      <c r="H53" s="91">
        <v>0</v>
      </c>
      <c r="I53" s="97">
        <v>11634</v>
      </c>
      <c r="J53" s="95">
        <v>0</v>
      </c>
      <c r="K53" s="91">
        <v>0</v>
      </c>
      <c r="L53" s="95">
        <v>0</v>
      </c>
      <c r="M53" s="95">
        <v>0</v>
      </c>
      <c r="N53" s="91">
        <v>0</v>
      </c>
      <c r="O53" s="97">
        <v>11634</v>
      </c>
    </row>
    <row r="54" spans="1:15" ht="15">
      <c r="A54" s="95" t="s">
        <v>221</v>
      </c>
      <c r="B54" s="96" t="s">
        <v>48</v>
      </c>
      <c r="C54" s="88"/>
      <c r="D54" s="89"/>
      <c r="E54" s="88"/>
      <c r="F54" s="91"/>
      <c r="G54" s="95">
        <v>0</v>
      </c>
      <c r="H54" s="91">
        <v>0</v>
      </c>
      <c r="I54" s="95">
        <v>0</v>
      </c>
      <c r="J54" s="95">
        <v>0</v>
      </c>
      <c r="K54" s="91">
        <v>0</v>
      </c>
      <c r="L54" s="97">
        <v>3100</v>
      </c>
      <c r="M54" s="95">
        <v>0</v>
      </c>
      <c r="N54" s="91">
        <v>0</v>
      </c>
      <c r="O54" s="97">
        <v>3100</v>
      </c>
    </row>
    <row r="55" spans="1:15" ht="15">
      <c r="A55" s="95" t="s">
        <v>222</v>
      </c>
      <c r="B55" s="96" t="s">
        <v>214</v>
      </c>
      <c r="C55" s="88"/>
      <c r="D55" s="89"/>
      <c r="E55" s="88"/>
      <c r="F55" s="91"/>
      <c r="G55" s="95">
        <v>0</v>
      </c>
      <c r="H55" s="91">
        <v>0</v>
      </c>
      <c r="I55" s="95">
        <v>0</v>
      </c>
      <c r="J55" s="97">
        <v>1908</v>
      </c>
      <c r="K55" s="91">
        <v>1</v>
      </c>
      <c r="L55" s="97">
        <v>2506.9</v>
      </c>
      <c r="M55" s="97">
        <v>1908</v>
      </c>
      <c r="N55" s="91">
        <v>1</v>
      </c>
      <c r="O55" s="97">
        <v>2506.9</v>
      </c>
    </row>
    <row r="56" spans="1:15" ht="15">
      <c r="A56" s="95" t="s">
        <v>231</v>
      </c>
      <c r="B56" s="96" t="s">
        <v>212</v>
      </c>
      <c r="C56" s="83"/>
      <c r="D56" s="84"/>
      <c r="E56" s="83"/>
      <c r="F56" s="85"/>
      <c r="G56" s="95">
        <v>0</v>
      </c>
      <c r="H56" s="91">
        <v>0</v>
      </c>
      <c r="I56" s="95">
        <v>0</v>
      </c>
      <c r="J56" s="95">
        <v>0</v>
      </c>
      <c r="K56" s="91">
        <v>0</v>
      </c>
      <c r="L56" s="97">
        <v>1120</v>
      </c>
      <c r="M56" s="95">
        <v>0</v>
      </c>
      <c r="N56" s="91">
        <v>0</v>
      </c>
      <c r="O56" s="97">
        <v>1120</v>
      </c>
    </row>
    <row r="57" spans="1:15" ht="15">
      <c r="A57" s="95" t="s">
        <v>232</v>
      </c>
      <c r="B57" s="96" t="s">
        <v>216</v>
      </c>
      <c r="C57" s="90"/>
      <c r="D57" s="89"/>
      <c r="E57" s="90"/>
      <c r="F57" s="91"/>
      <c r="G57" s="95">
        <v>0</v>
      </c>
      <c r="H57" s="91">
        <v>0</v>
      </c>
      <c r="I57" s="95">
        <v>0</v>
      </c>
      <c r="J57" s="95">
        <v>0</v>
      </c>
      <c r="K57" s="91">
        <v>0</v>
      </c>
      <c r="L57" s="95">
        <v>390</v>
      </c>
      <c r="M57" s="95">
        <v>0</v>
      </c>
      <c r="N57" s="91">
        <v>0</v>
      </c>
      <c r="O57" s="95">
        <v>390</v>
      </c>
    </row>
    <row r="58" spans="1:15" ht="15">
      <c r="A58" s="87">
        <v>2</v>
      </c>
      <c r="B58" s="94" t="s">
        <v>52</v>
      </c>
      <c r="C58" s="99">
        <v>68441524.9</v>
      </c>
      <c r="D58" s="89">
        <v>0.4076</v>
      </c>
      <c r="E58" s="99">
        <v>628757433.4</v>
      </c>
      <c r="F58" s="89">
        <v>0.5304</v>
      </c>
      <c r="G58" s="83">
        <v>10513668.9</v>
      </c>
      <c r="H58" s="84">
        <v>-0.327</v>
      </c>
      <c r="I58" s="83">
        <v>159435553.7</v>
      </c>
      <c r="J58" s="83">
        <v>3989811</v>
      </c>
      <c r="K58" s="84">
        <v>-0.115</v>
      </c>
      <c r="L58" s="83">
        <v>47179755.7</v>
      </c>
      <c r="M58" s="83">
        <v>14503479.9</v>
      </c>
      <c r="N58" s="84">
        <v>-0.279</v>
      </c>
      <c r="O58" s="83">
        <v>206615309.4</v>
      </c>
    </row>
    <row r="59" spans="1:15" ht="15">
      <c r="A59" s="95" t="s">
        <v>119</v>
      </c>
      <c r="B59" s="96" t="s">
        <v>16</v>
      </c>
      <c r="C59" s="88"/>
      <c r="D59" s="89"/>
      <c r="E59" s="90"/>
      <c r="F59" s="91"/>
      <c r="G59" s="97">
        <v>8247101.1</v>
      </c>
      <c r="H59" s="91">
        <v>-0.164</v>
      </c>
      <c r="I59" s="97">
        <v>87967851.7</v>
      </c>
      <c r="J59" s="97">
        <v>2813881.2</v>
      </c>
      <c r="K59" s="91">
        <v>-0.261</v>
      </c>
      <c r="L59" s="97">
        <v>39990176.8</v>
      </c>
      <c r="M59" s="97">
        <v>11060982.4</v>
      </c>
      <c r="N59" s="91">
        <v>-0.191</v>
      </c>
      <c r="O59" s="97">
        <v>127958028.5</v>
      </c>
    </row>
    <row r="60" spans="1:15" ht="15">
      <c r="A60" s="95" t="s">
        <v>120</v>
      </c>
      <c r="B60" s="96" t="s">
        <v>233</v>
      </c>
      <c r="C60" s="88"/>
      <c r="D60" s="89"/>
      <c r="E60" s="88"/>
      <c r="F60" s="91"/>
      <c r="G60" s="97">
        <v>2216841.5</v>
      </c>
      <c r="H60" s="91">
        <v>-0.613</v>
      </c>
      <c r="I60" s="97">
        <v>70876383.7</v>
      </c>
      <c r="J60" s="95">
        <v>0</v>
      </c>
      <c r="K60" s="91">
        <v>0</v>
      </c>
      <c r="L60" s="95">
        <v>0</v>
      </c>
      <c r="M60" s="97">
        <v>2216841.5</v>
      </c>
      <c r="N60" s="91">
        <v>-0.613</v>
      </c>
      <c r="O60" s="97">
        <v>70876383.7</v>
      </c>
    </row>
    <row r="61" spans="1:15" ht="15">
      <c r="A61" s="95" t="s">
        <v>121</v>
      </c>
      <c r="B61" s="96" t="s">
        <v>18</v>
      </c>
      <c r="C61" s="88"/>
      <c r="D61" s="89"/>
      <c r="E61" s="88"/>
      <c r="F61" s="91"/>
      <c r="G61" s="97">
        <v>37590.6</v>
      </c>
      <c r="H61" s="91">
        <v>0.265</v>
      </c>
      <c r="I61" s="97">
        <v>539279.4</v>
      </c>
      <c r="J61" s="97">
        <v>506174.3</v>
      </c>
      <c r="K61" s="91">
        <v>0.201</v>
      </c>
      <c r="L61" s="97">
        <v>3025111.9</v>
      </c>
      <c r="M61" s="97">
        <v>543764.9</v>
      </c>
      <c r="N61" s="91">
        <v>0.205</v>
      </c>
      <c r="O61" s="97">
        <v>3564391.2</v>
      </c>
    </row>
    <row r="62" spans="1:15" ht="15">
      <c r="A62" s="95" t="s">
        <v>122</v>
      </c>
      <c r="B62" s="96" t="s">
        <v>64</v>
      </c>
      <c r="C62" s="88"/>
      <c r="D62" s="89"/>
      <c r="E62" s="88"/>
      <c r="F62" s="91"/>
      <c r="G62" s="95">
        <v>0</v>
      </c>
      <c r="H62" s="91">
        <v>0</v>
      </c>
      <c r="I62" s="95">
        <v>0</v>
      </c>
      <c r="J62" s="97">
        <v>482422</v>
      </c>
      <c r="K62" s="91">
        <v>1</v>
      </c>
      <c r="L62" s="97">
        <v>2391984.5</v>
      </c>
      <c r="M62" s="97">
        <v>482422</v>
      </c>
      <c r="N62" s="91">
        <v>1</v>
      </c>
      <c r="O62" s="97">
        <v>2391984.5</v>
      </c>
    </row>
    <row r="63" spans="1:15" ht="15">
      <c r="A63" s="95" t="s">
        <v>123</v>
      </c>
      <c r="B63" s="96" t="s">
        <v>17</v>
      </c>
      <c r="C63" s="88"/>
      <c r="D63" s="89"/>
      <c r="E63" s="88"/>
      <c r="F63" s="91"/>
      <c r="G63" s="95">
        <v>0</v>
      </c>
      <c r="H63" s="91">
        <v>0</v>
      </c>
      <c r="I63" s="95">
        <v>0</v>
      </c>
      <c r="J63" s="97">
        <v>39125</v>
      </c>
      <c r="K63" s="91">
        <v>-0.536</v>
      </c>
      <c r="L63" s="97">
        <v>552618.6</v>
      </c>
      <c r="M63" s="97">
        <v>39125</v>
      </c>
      <c r="N63" s="91">
        <v>-0.536</v>
      </c>
      <c r="O63" s="97">
        <v>552618.6</v>
      </c>
    </row>
    <row r="64" spans="1:15" ht="15">
      <c r="A64" s="95" t="s">
        <v>124</v>
      </c>
      <c r="B64" s="96" t="s">
        <v>23</v>
      </c>
      <c r="C64" s="88"/>
      <c r="D64" s="89"/>
      <c r="E64" s="88"/>
      <c r="F64" s="91"/>
      <c r="G64" s="95">
        <v>0</v>
      </c>
      <c r="H64" s="91">
        <v>0</v>
      </c>
      <c r="I64" s="95">
        <v>0</v>
      </c>
      <c r="J64" s="97">
        <v>51104.1</v>
      </c>
      <c r="K64" s="91">
        <v>-0.102</v>
      </c>
      <c r="L64" s="97">
        <v>359146.4</v>
      </c>
      <c r="M64" s="97">
        <v>51104.1</v>
      </c>
      <c r="N64" s="91">
        <v>-0.102</v>
      </c>
      <c r="O64" s="97">
        <v>359146.4</v>
      </c>
    </row>
    <row r="65" spans="1:15" ht="15">
      <c r="A65" s="95" t="s">
        <v>125</v>
      </c>
      <c r="B65" s="96" t="s">
        <v>22</v>
      </c>
      <c r="C65" s="88"/>
      <c r="D65" s="89"/>
      <c r="E65" s="88"/>
      <c r="F65" s="91"/>
      <c r="G65" s="95">
        <v>0</v>
      </c>
      <c r="H65" s="91">
        <v>0</v>
      </c>
      <c r="I65" s="95">
        <v>0</v>
      </c>
      <c r="J65" s="97">
        <v>28933.6</v>
      </c>
      <c r="K65" s="91">
        <v>-0.101</v>
      </c>
      <c r="L65" s="97">
        <v>194232.8</v>
      </c>
      <c r="M65" s="97">
        <v>28933.6</v>
      </c>
      <c r="N65" s="91">
        <v>-0.101</v>
      </c>
      <c r="O65" s="97">
        <v>194232.8</v>
      </c>
    </row>
    <row r="66" spans="1:15" ht="15">
      <c r="A66" s="95" t="s">
        <v>126</v>
      </c>
      <c r="B66" s="96" t="s">
        <v>25</v>
      </c>
      <c r="C66" s="88"/>
      <c r="D66" s="89"/>
      <c r="E66" s="88"/>
      <c r="F66" s="91"/>
      <c r="G66" s="95">
        <v>0</v>
      </c>
      <c r="H66" s="91">
        <v>0</v>
      </c>
      <c r="I66" s="95">
        <v>0</v>
      </c>
      <c r="J66" s="95">
        <v>600</v>
      </c>
      <c r="K66" s="91">
        <v>-0.981</v>
      </c>
      <c r="L66" s="97">
        <v>109493.6</v>
      </c>
      <c r="M66" s="95">
        <v>600</v>
      </c>
      <c r="N66" s="91">
        <v>-0.981</v>
      </c>
      <c r="O66" s="97">
        <v>109493.6</v>
      </c>
    </row>
    <row r="67" spans="1:15" ht="15">
      <c r="A67" s="95" t="s">
        <v>127</v>
      </c>
      <c r="B67" s="96" t="s">
        <v>26</v>
      </c>
      <c r="C67" s="88"/>
      <c r="D67" s="89"/>
      <c r="E67" s="88"/>
      <c r="F67" s="91"/>
      <c r="G67" s="95">
        <v>0</v>
      </c>
      <c r="H67" s="91">
        <v>0</v>
      </c>
      <c r="I67" s="95">
        <v>0</v>
      </c>
      <c r="J67" s="97">
        <v>14172</v>
      </c>
      <c r="K67" s="91">
        <v>3.539</v>
      </c>
      <c r="L67" s="97">
        <v>93598</v>
      </c>
      <c r="M67" s="97">
        <v>14172</v>
      </c>
      <c r="N67" s="91">
        <v>3.539</v>
      </c>
      <c r="O67" s="97">
        <v>93598</v>
      </c>
    </row>
    <row r="68" spans="1:15" ht="15">
      <c r="A68" s="95" t="s">
        <v>128</v>
      </c>
      <c r="B68" s="96" t="s">
        <v>24</v>
      </c>
      <c r="C68" s="88"/>
      <c r="D68" s="89"/>
      <c r="E68" s="88"/>
      <c r="F68" s="91"/>
      <c r="G68" s="95">
        <v>0</v>
      </c>
      <c r="H68" s="91">
        <v>0</v>
      </c>
      <c r="I68" s="95">
        <v>0</v>
      </c>
      <c r="J68" s="97">
        <v>12820</v>
      </c>
      <c r="K68" s="91">
        <v>-0.702</v>
      </c>
      <c r="L68" s="97">
        <v>91550.8</v>
      </c>
      <c r="M68" s="97">
        <v>12820</v>
      </c>
      <c r="N68" s="91">
        <v>-0.702</v>
      </c>
      <c r="O68" s="97">
        <v>91550.8</v>
      </c>
    </row>
    <row r="69" spans="1:15" ht="15">
      <c r="A69" s="95" t="s">
        <v>129</v>
      </c>
      <c r="B69" s="96" t="s">
        <v>30</v>
      </c>
      <c r="C69" s="88"/>
      <c r="D69" s="89"/>
      <c r="E69" s="88"/>
      <c r="F69" s="91"/>
      <c r="G69" s="95">
        <v>0</v>
      </c>
      <c r="H69" s="91">
        <v>0</v>
      </c>
      <c r="I69" s="95">
        <v>0</v>
      </c>
      <c r="J69" s="97">
        <v>18719.2</v>
      </c>
      <c r="K69" s="91">
        <v>0.61</v>
      </c>
      <c r="L69" s="97">
        <v>67881.3</v>
      </c>
      <c r="M69" s="97">
        <v>18719.2</v>
      </c>
      <c r="N69" s="91">
        <v>0.61</v>
      </c>
      <c r="O69" s="97">
        <v>67881.3</v>
      </c>
    </row>
    <row r="70" spans="1:15" ht="15">
      <c r="A70" s="95" t="s">
        <v>130</v>
      </c>
      <c r="B70" s="96" t="s">
        <v>54</v>
      </c>
      <c r="C70" s="88"/>
      <c r="D70" s="89"/>
      <c r="E70" s="88"/>
      <c r="F70" s="91"/>
      <c r="G70" s="95">
        <v>0</v>
      </c>
      <c r="H70" s="91">
        <v>0</v>
      </c>
      <c r="I70" s="95">
        <v>0</v>
      </c>
      <c r="J70" s="95">
        <v>0</v>
      </c>
      <c r="K70" s="91">
        <v>-1</v>
      </c>
      <c r="L70" s="97">
        <v>50640</v>
      </c>
      <c r="M70" s="95">
        <v>0</v>
      </c>
      <c r="N70" s="91">
        <v>-1</v>
      </c>
      <c r="O70" s="97">
        <v>50640</v>
      </c>
    </row>
    <row r="71" spans="1:15" ht="15">
      <c r="A71" s="95" t="s">
        <v>131</v>
      </c>
      <c r="B71" s="96" t="s">
        <v>50</v>
      </c>
      <c r="C71" s="88"/>
      <c r="D71" s="89"/>
      <c r="E71" s="90"/>
      <c r="F71" s="91"/>
      <c r="G71" s="97">
        <v>12135.6</v>
      </c>
      <c r="H71" s="91">
        <v>4.122</v>
      </c>
      <c r="I71" s="97">
        <v>49016.5</v>
      </c>
      <c r="J71" s="95">
        <v>0</v>
      </c>
      <c r="K71" s="91">
        <v>0</v>
      </c>
      <c r="L71" s="95">
        <v>0</v>
      </c>
      <c r="M71" s="97">
        <v>12135.6</v>
      </c>
      <c r="N71" s="91">
        <v>4.122</v>
      </c>
      <c r="O71" s="97">
        <v>49016.5</v>
      </c>
    </row>
    <row r="72" spans="1:15" ht="15">
      <c r="A72" s="95" t="s">
        <v>132</v>
      </c>
      <c r="B72" s="96" t="s">
        <v>33</v>
      </c>
      <c r="C72" s="88"/>
      <c r="D72" s="89"/>
      <c r="E72" s="88"/>
      <c r="F72" s="91"/>
      <c r="G72" s="95">
        <v>0</v>
      </c>
      <c r="H72" s="91">
        <v>0</v>
      </c>
      <c r="I72" s="95">
        <v>0</v>
      </c>
      <c r="J72" s="95">
        <v>0</v>
      </c>
      <c r="K72" s="91">
        <v>0</v>
      </c>
      <c r="L72" s="97">
        <v>47720</v>
      </c>
      <c r="M72" s="95">
        <v>0</v>
      </c>
      <c r="N72" s="91">
        <v>0</v>
      </c>
      <c r="O72" s="97">
        <v>47720</v>
      </c>
    </row>
    <row r="73" spans="1:15" ht="15">
      <c r="A73" s="95" t="s">
        <v>133</v>
      </c>
      <c r="B73" s="96" t="s">
        <v>67</v>
      </c>
      <c r="C73" s="88"/>
      <c r="D73" s="89"/>
      <c r="E73" s="88"/>
      <c r="F73" s="91"/>
      <c r="G73" s="95">
        <v>0</v>
      </c>
      <c r="H73" s="91">
        <v>0</v>
      </c>
      <c r="I73" s="95">
        <v>0</v>
      </c>
      <c r="J73" s="95">
        <v>978</v>
      </c>
      <c r="K73" s="91">
        <v>2.86</v>
      </c>
      <c r="L73" s="97">
        <v>45662.9</v>
      </c>
      <c r="M73" s="95">
        <v>978</v>
      </c>
      <c r="N73" s="91">
        <v>2.86</v>
      </c>
      <c r="O73" s="97">
        <v>45662.9</v>
      </c>
    </row>
    <row r="74" spans="1:15" ht="15">
      <c r="A74" s="95" t="s">
        <v>134</v>
      </c>
      <c r="B74" s="96" t="s">
        <v>27</v>
      </c>
      <c r="C74" s="88"/>
      <c r="D74" s="89"/>
      <c r="E74" s="88"/>
      <c r="F74" s="91"/>
      <c r="G74" s="95">
        <v>0</v>
      </c>
      <c r="H74" s="91">
        <v>0</v>
      </c>
      <c r="I74" s="95">
        <v>0</v>
      </c>
      <c r="J74" s="95">
        <v>0</v>
      </c>
      <c r="K74" s="91">
        <v>0</v>
      </c>
      <c r="L74" s="97">
        <v>42214</v>
      </c>
      <c r="M74" s="95">
        <v>0</v>
      </c>
      <c r="N74" s="91">
        <v>0</v>
      </c>
      <c r="O74" s="97">
        <v>42214</v>
      </c>
    </row>
    <row r="75" spans="1:15" ht="15">
      <c r="A75" s="95" t="s">
        <v>135</v>
      </c>
      <c r="B75" s="96" t="s">
        <v>31</v>
      </c>
      <c r="C75" s="88"/>
      <c r="D75" s="89"/>
      <c r="E75" s="88"/>
      <c r="F75" s="91"/>
      <c r="G75" s="95">
        <v>0</v>
      </c>
      <c r="H75" s="91">
        <v>0</v>
      </c>
      <c r="I75" s="95">
        <v>0</v>
      </c>
      <c r="J75" s="95">
        <v>0</v>
      </c>
      <c r="K75" s="91">
        <v>-1</v>
      </c>
      <c r="L75" s="97">
        <v>36552.4</v>
      </c>
      <c r="M75" s="95">
        <v>0</v>
      </c>
      <c r="N75" s="91">
        <v>-1</v>
      </c>
      <c r="O75" s="97">
        <v>36552.4</v>
      </c>
    </row>
    <row r="76" spans="1:15" ht="15">
      <c r="A76" s="95" t="s">
        <v>136</v>
      </c>
      <c r="B76" s="96" t="s">
        <v>41</v>
      </c>
      <c r="C76" s="88"/>
      <c r="D76" s="89"/>
      <c r="E76" s="88"/>
      <c r="F76" s="91"/>
      <c r="G76" s="95">
        <v>0</v>
      </c>
      <c r="H76" s="91">
        <v>0</v>
      </c>
      <c r="I76" s="95">
        <v>0</v>
      </c>
      <c r="J76" s="97">
        <v>12000</v>
      </c>
      <c r="K76" s="91">
        <v>1</v>
      </c>
      <c r="L76" s="97">
        <v>20009.5</v>
      </c>
      <c r="M76" s="97">
        <v>12000</v>
      </c>
      <c r="N76" s="91">
        <v>1</v>
      </c>
      <c r="O76" s="97">
        <v>20009.5</v>
      </c>
    </row>
    <row r="77" spans="1:15" ht="15">
      <c r="A77" s="95" t="s">
        <v>137</v>
      </c>
      <c r="B77" s="96" t="s">
        <v>28</v>
      </c>
      <c r="C77" s="88"/>
      <c r="D77" s="89"/>
      <c r="E77" s="88"/>
      <c r="F77" s="91"/>
      <c r="G77" s="95">
        <v>0</v>
      </c>
      <c r="H77" s="91">
        <v>0</v>
      </c>
      <c r="I77" s="95">
        <v>0</v>
      </c>
      <c r="J77" s="97">
        <v>1277</v>
      </c>
      <c r="K77" s="91">
        <v>-0.531</v>
      </c>
      <c r="L77" s="97">
        <v>16806.4</v>
      </c>
      <c r="M77" s="97">
        <v>1277</v>
      </c>
      <c r="N77" s="91">
        <v>-0.531</v>
      </c>
      <c r="O77" s="97">
        <v>16806.4</v>
      </c>
    </row>
    <row r="78" spans="1:15" ht="15">
      <c r="A78" s="95" t="s">
        <v>138</v>
      </c>
      <c r="B78" s="96" t="s">
        <v>20</v>
      </c>
      <c r="C78" s="88"/>
      <c r="D78" s="89"/>
      <c r="E78" s="88"/>
      <c r="F78" s="91"/>
      <c r="G78" s="95">
        <v>0</v>
      </c>
      <c r="H78" s="91">
        <v>0</v>
      </c>
      <c r="I78" s="95">
        <v>0</v>
      </c>
      <c r="J78" s="97">
        <v>1470</v>
      </c>
      <c r="K78" s="91">
        <v>-0.557</v>
      </c>
      <c r="L78" s="97">
        <v>13929</v>
      </c>
      <c r="M78" s="97">
        <v>1470</v>
      </c>
      <c r="N78" s="91">
        <v>-0.557</v>
      </c>
      <c r="O78" s="97">
        <v>13929</v>
      </c>
    </row>
    <row r="79" spans="1:15" ht="15">
      <c r="A79" s="95" t="s">
        <v>139</v>
      </c>
      <c r="B79" s="96" t="s">
        <v>66</v>
      </c>
      <c r="C79" s="88"/>
      <c r="D79" s="89"/>
      <c r="E79" s="90"/>
      <c r="F79" s="91"/>
      <c r="G79" s="95">
        <v>0</v>
      </c>
      <c r="H79" s="91">
        <v>0</v>
      </c>
      <c r="I79" s="95">
        <v>0</v>
      </c>
      <c r="J79" s="95">
        <v>0</v>
      </c>
      <c r="K79" s="91">
        <v>-1</v>
      </c>
      <c r="L79" s="97">
        <v>12660</v>
      </c>
      <c r="M79" s="95">
        <v>0</v>
      </c>
      <c r="N79" s="91">
        <v>-1</v>
      </c>
      <c r="O79" s="97">
        <v>12660</v>
      </c>
    </row>
    <row r="80" spans="1:15" ht="15">
      <c r="A80" s="95" t="s">
        <v>140</v>
      </c>
      <c r="B80" s="96" t="s">
        <v>37</v>
      </c>
      <c r="C80" s="88"/>
      <c r="D80" s="89"/>
      <c r="E80" s="88"/>
      <c r="F80" s="91"/>
      <c r="G80" s="95">
        <v>0</v>
      </c>
      <c r="H80" s="91">
        <v>0</v>
      </c>
      <c r="I80" s="95">
        <v>0</v>
      </c>
      <c r="J80" s="95">
        <v>0</v>
      </c>
      <c r="K80" s="91">
        <v>0</v>
      </c>
      <c r="L80" s="97">
        <v>6011.9</v>
      </c>
      <c r="M80" s="95">
        <v>0</v>
      </c>
      <c r="N80" s="91">
        <v>0</v>
      </c>
      <c r="O80" s="97">
        <v>6011.9</v>
      </c>
    </row>
    <row r="81" spans="1:15" ht="15">
      <c r="A81" s="95" t="s">
        <v>141</v>
      </c>
      <c r="B81" s="96" t="s">
        <v>65</v>
      </c>
      <c r="C81" s="88"/>
      <c r="D81" s="89"/>
      <c r="E81" s="88"/>
      <c r="F81" s="91"/>
      <c r="G81" s="95">
        <v>0</v>
      </c>
      <c r="H81" s="91">
        <v>0</v>
      </c>
      <c r="I81" s="95">
        <v>0</v>
      </c>
      <c r="J81" s="97">
        <v>4291</v>
      </c>
      <c r="K81" s="91">
        <v>1</v>
      </c>
      <c r="L81" s="97">
        <v>4291</v>
      </c>
      <c r="M81" s="97">
        <v>4291</v>
      </c>
      <c r="N81" s="91">
        <v>1</v>
      </c>
      <c r="O81" s="97">
        <v>4291</v>
      </c>
    </row>
    <row r="82" spans="1:15" ht="15">
      <c r="A82" s="95" t="s">
        <v>142</v>
      </c>
      <c r="B82" s="96" t="s">
        <v>55</v>
      </c>
      <c r="C82" s="88"/>
      <c r="D82" s="89"/>
      <c r="E82" s="88"/>
      <c r="F82" s="91"/>
      <c r="G82" s="95">
        <v>0</v>
      </c>
      <c r="H82" s="91">
        <v>0</v>
      </c>
      <c r="I82" s="97">
        <v>3022.5</v>
      </c>
      <c r="J82" s="95">
        <v>0</v>
      </c>
      <c r="K82" s="91">
        <v>0</v>
      </c>
      <c r="L82" s="95">
        <v>0</v>
      </c>
      <c r="M82" s="95">
        <v>0</v>
      </c>
      <c r="N82" s="91">
        <v>0</v>
      </c>
      <c r="O82" s="97">
        <v>3022.5</v>
      </c>
    </row>
    <row r="83" spans="1:15" ht="15">
      <c r="A83" s="95" t="s">
        <v>143</v>
      </c>
      <c r="B83" s="96" t="s">
        <v>34</v>
      </c>
      <c r="C83" s="88"/>
      <c r="D83" s="89"/>
      <c r="E83" s="88"/>
      <c r="F83" s="91"/>
      <c r="G83" s="95">
        <v>0</v>
      </c>
      <c r="H83" s="91">
        <v>0</v>
      </c>
      <c r="I83" s="95">
        <v>0</v>
      </c>
      <c r="J83" s="97">
        <v>1843.6</v>
      </c>
      <c r="K83" s="91">
        <v>1</v>
      </c>
      <c r="L83" s="97">
        <v>2297.6</v>
      </c>
      <c r="M83" s="97">
        <v>1843.6</v>
      </c>
      <c r="N83" s="91">
        <v>1</v>
      </c>
      <c r="O83" s="97">
        <v>2297.6</v>
      </c>
    </row>
    <row r="84" spans="1:15" ht="15">
      <c r="A84" s="95" t="s">
        <v>144</v>
      </c>
      <c r="B84" s="96" t="s">
        <v>36</v>
      </c>
      <c r="C84" s="88"/>
      <c r="D84" s="89"/>
      <c r="E84" s="88"/>
      <c r="F84" s="91"/>
      <c r="G84" s="95">
        <v>0</v>
      </c>
      <c r="H84" s="91">
        <v>0</v>
      </c>
      <c r="I84" s="95">
        <v>0</v>
      </c>
      <c r="J84" s="95">
        <v>0</v>
      </c>
      <c r="K84" s="91">
        <v>0</v>
      </c>
      <c r="L84" s="97">
        <v>2119</v>
      </c>
      <c r="M84" s="95">
        <v>0</v>
      </c>
      <c r="N84" s="91">
        <v>0</v>
      </c>
      <c r="O84" s="97">
        <v>2119</v>
      </c>
    </row>
    <row r="85" spans="1:15" ht="15">
      <c r="A85" s="95" t="s">
        <v>217</v>
      </c>
      <c r="B85" s="96" t="s">
        <v>69</v>
      </c>
      <c r="C85" s="86"/>
      <c r="D85" s="84"/>
      <c r="E85" s="83"/>
      <c r="F85" s="85"/>
      <c r="G85" s="95">
        <v>0</v>
      </c>
      <c r="H85" s="91">
        <v>0</v>
      </c>
      <c r="I85" s="95">
        <v>0</v>
      </c>
      <c r="J85" s="95">
        <v>0</v>
      </c>
      <c r="K85" s="91">
        <v>0</v>
      </c>
      <c r="L85" s="97">
        <v>1460</v>
      </c>
      <c r="M85" s="95">
        <v>0</v>
      </c>
      <c r="N85" s="91">
        <v>0</v>
      </c>
      <c r="O85" s="97">
        <v>1460</v>
      </c>
    </row>
    <row r="86" spans="1:15" ht="15">
      <c r="A86" s="95" t="s">
        <v>224</v>
      </c>
      <c r="B86" s="96" t="s">
        <v>228</v>
      </c>
      <c r="C86" s="88"/>
      <c r="D86" s="89"/>
      <c r="E86" s="90"/>
      <c r="F86" s="91"/>
      <c r="G86" s="95">
        <v>0</v>
      </c>
      <c r="H86" s="91">
        <v>0</v>
      </c>
      <c r="I86" s="95">
        <v>0</v>
      </c>
      <c r="J86" s="95">
        <v>0</v>
      </c>
      <c r="K86" s="91">
        <v>0</v>
      </c>
      <c r="L86" s="95">
        <v>894</v>
      </c>
      <c r="M86" s="95">
        <v>0</v>
      </c>
      <c r="N86" s="91">
        <v>0</v>
      </c>
      <c r="O86" s="95">
        <v>894</v>
      </c>
    </row>
    <row r="87" spans="1:15" ht="15">
      <c r="A87" s="95" t="s">
        <v>234</v>
      </c>
      <c r="B87" s="96" t="s">
        <v>35</v>
      </c>
      <c r="C87" s="99"/>
      <c r="D87" s="89"/>
      <c r="E87" s="90"/>
      <c r="F87" s="89"/>
      <c r="G87" s="95">
        <v>0</v>
      </c>
      <c r="H87" s="91">
        <v>0</v>
      </c>
      <c r="I87" s="95">
        <v>0</v>
      </c>
      <c r="J87" s="95">
        <v>0</v>
      </c>
      <c r="K87" s="91">
        <v>0</v>
      </c>
      <c r="L87" s="95">
        <v>693.4</v>
      </c>
      <c r="M87" s="95">
        <v>0</v>
      </c>
      <c r="N87" s="91">
        <v>0</v>
      </c>
      <c r="O87" s="95">
        <v>693.4</v>
      </c>
    </row>
    <row r="88" spans="1:15" ht="15">
      <c r="A88" s="87">
        <v>3</v>
      </c>
      <c r="B88" s="94" t="s">
        <v>56</v>
      </c>
      <c r="C88" s="99">
        <v>23649602.5</v>
      </c>
      <c r="D88" s="89">
        <v>0.2464</v>
      </c>
      <c r="E88" s="99">
        <v>191345769.9</v>
      </c>
      <c r="F88" s="89">
        <v>0.3055</v>
      </c>
      <c r="G88" s="83">
        <v>576363.4</v>
      </c>
      <c r="H88" s="84">
        <v>-0.514</v>
      </c>
      <c r="I88" s="83">
        <v>7597569.2</v>
      </c>
      <c r="J88" s="83">
        <v>8787676.1</v>
      </c>
      <c r="K88" s="84">
        <v>0.131</v>
      </c>
      <c r="L88" s="83">
        <v>56837157.8</v>
      </c>
      <c r="M88" s="83">
        <v>9364039.5</v>
      </c>
      <c r="N88" s="84">
        <v>0.045</v>
      </c>
      <c r="O88" s="83">
        <v>64434726.9</v>
      </c>
    </row>
    <row r="89" spans="1:15" ht="15">
      <c r="A89" s="95" t="s">
        <v>145</v>
      </c>
      <c r="B89" s="96" t="s">
        <v>18</v>
      </c>
      <c r="C89" s="88"/>
      <c r="D89" s="89"/>
      <c r="E89" s="88"/>
      <c r="F89" s="91"/>
      <c r="G89" s="97">
        <v>34912</v>
      </c>
      <c r="H89" s="91">
        <v>-0.573</v>
      </c>
      <c r="I89" s="97">
        <v>381779.4</v>
      </c>
      <c r="J89" s="97">
        <v>2721879.2</v>
      </c>
      <c r="K89" s="91">
        <v>0.274</v>
      </c>
      <c r="L89" s="97">
        <v>16722356.9</v>
      </c>
      <c r="M89" s="97">
        <v>2756791.2</v>
      </c>
      <c r="N89" s="91">
        <v>0.243</v>
      </c>
      <c r="O89" s="97">
        <v>17104136.3</v>
      </c>
    </row>
    <row r="90" spans="1:15" ht="15">
      <c r="A90" s="95" t="s">
        <v>146</v>
      </c>
      <c r="B90" s="96" t="s">
        <v>65</v>
      </c>
      <c r="C90" s="88"/>
      <c r="D90" s="89"/>
      <c r="E90" s="90"/>
      <c r="F90" s="91"/>
      <c r="G90" s="95">
        <v>0</v>
      </c>
      <c r="H90" s="91">
        <v>0</v>
      </c>
      <c r="I90" s="95">
        <v>0</v>
      </c>
      <c r="J90" s="97">
        <v>2956201.6</v>
      </c>
      <c r="K90" s="91">
        <v>0.005</v>
      </c>
      <c r="L90" s="97">
        <v>12468102.8</v>
      </c>
      <c r="M90" s="97">
        <v>2956201.6</v>
      </c>
      <c r="N90" s="91">
        <v>0.005</v>
      </c>
      <c r="O90" s="97">
        <v>12468102.8</v>
      </c>
    </row>
    <row r="91" spans="1:15" ht="15">
      <c r="A91" s="95" t="s">
        <v>147</v>
      </c>
      <c r="B91" s="96" t="s">
        <v>16</v>
      </c>
      <c r="C91" s="88"/>
      <c r="D91" s="89"/>
      <c r="E91" s="88"/>
      <c r="F91" s="91"/>
      <c r="G91" s="97">
        <v>162103.9</v>
      </c>
      <c r="H91" s="91">
        <v>-0.027</v>
      </c>
      <c r="I91" s="97">
        <v>902582.3</v>
      </c>
      <c r="J91" s="97">
        <v>783104.8</v>
      </c>
      <c r="K91" s="91">
        <v>0.799</v>
      </c>
      <c r="L91" s="97">
        <v>9601125.5</v>
      </c>
      <c r="M91" s="97">
        <v>945208.7</v>
      </c>
      <c r="N91" s="91">
        <v>0.571</v>
      </c>
      <c r="O91" s="97">
        <v>10503707.8</v>
      </c>
    </row>
    <row r="92" spans="1:15" ht="15">
      <c r="A92" s="95" t="s">
        <v>148</v>
      </c>
      <c r="B92" s="96" t="s">
        <v>17</v>
      </c>
      <c r="C92" s="88"/>
      <c r="D92" s="89"/>
      <c r="E92" s="88"/>
      <c r="F92" s="91"/>
      <c r="G92" s="95">
        <v>0</v>
      </c>
      <c r="H92" s="91">
        <v>0</v>
      </c>
      <c r="I92" s="95">
        <v>0</v>
      </c>
      <c r="J92" s="97">
        <v>794464.9</v>
      </c>
      <c r="K92" s="91">
        <v>-0.073</v>
      </c>
      <c r="L92" s="97">
        <v>6085059.2</v>
      </c>
      <c r="M92" s="97">
        <v>794464.9</v>
      </c>
      <c r="N92" s="91">
        <v>-0.073</v>
      </c>
      <c r="O92" s="97">
        <v>6085059.2</v>
      </c>
    </row>
    <row r="93" spans="1:15" ht="15">
      <c r="A93" s="95" t="s">
        <v>149</v>
      </c>
      <c r="B93" s="96" t="s">
        <v>49</v>
      </c>
      <c r="C93" s="88"/>
      <c r="D93" s="89"/>
      <c r="E93" s="90"/>
      <c r="F93" s="91"/>
      <c r="G93" s="97">
        <v>354633.5</v>
      </c>
      <c r="H93" s="91">
        <v>0.074</v>
      </c>
      <c r="I93" s="97">
        <v>3418275</v>
      </c>
      <c r="J93" s="95">
        <v>0</v>
      </c>
      <c r="K93" s="91">
        <v>0</v>
      </c>
      <c r="L93" s="95">
        <v>0</v>
      </c>
      <c r="M93" s="97">
        <v>354633.5</v>
      </c>
      <c r="N93" s="91">
        <v>0.074</v>
      </c>
      <c r="O93" s="97">
        <v>3418275</v>
      </c>
    </row>
    <row r="94" spans="1:15" ht="15">
      <c r="A94" s="95" t="s">
        <v>150</v>
      </c>
      <c r="B94" s="96" t="s">
        <v>23</v>
      </c>
      <c r="C94" s="88"/>
      <c r="D94" s="89"/>
      <c r="E94" s="90"/>
      <c r="F94" s="91"/>
      <c r="G94" s="95">
        <v>0</v>
      </c>
      <c r="H94" s="91">
        <v>0</v>
      </c>
      <c r="I94" s="95">
        <v>0</v>
      </c>
      <c r="J94" s="97">
        <v>369951.7</v>
      </c>
      <c r="K94" s="91">
        <v>0.28</v>
      </c>
      <c r="L94" s="97">
        <v>3297033.6</v>
      </c>
      <c r="M94" s="97">
        <v>369951.7</v>
      </c>
      <c r="N94" s="91">
        <v>0.28</v>
      </c>
      <c r="O94" s="97">
        <v>3297033.6</v>
      </c>
    </row>
    <row r="95" spans="1:15" ht="15">
      <c r="A95" s="95" t="s">
        <v>151</v>
      </c>
      <c r="B95" s="96" t="s">
        <v>32</v>
      </c>
      <c r="C95" s="88"/>
      <c r="D95" s="89"/>
      <c r="E95" s="88"/>
      <c r="F95" s="91"/>
      <c r="G95" s="95">
        <v>0</v>
      </c>
      <c r="H95" s="91">
        <v>0</v>
      </c>
      <c r="I95" s="95">
        <v>0</v>
      </c>
      <c r="J95" s="97">
        <v>280320</v>
      </c>
      <c r="K95" s="91">
        <v>-0.255</v>
      </c>
      <c r="L95" s="97">
        <v>2508394</v>
      </c>
      <c r="M95" s="97">
        <v>280320</v>
      </c>
      <c r="N95" s="91">
        <v>-0.255</v>
      </c>
      <c r="O95" s="97">
        <v>2508394</v>
      </c>
    </row>
    <row r="96" spans="1:15" ht="15">
      <c r="A96" s="95" t="s">
        <v>152</v>
      </c>
      <c r="B96" s="96" t="s">
        <v>26</v>
      </c>
      <c r="C96" s="88"/>
      <c r="D96" s="89"/>
      <c r="E96" s="88"/>
      <c r="F96" s="91"/>
      <c r="G96" s="95">
        <v>0</v>
      </c>
      <c r="H96" s="91">
        <v>-1</v>
      </c>
      <c r="I96" s="97">
        <v>919800</v>
      </c>
      <c r="J96" s="97">
        <v>94299.4</v>
      </c>
      <c r="K96" s="91">
        <v>0.89</v>
      </c>
      <c r="L96" s="97">
        <v>542450.3</v>
      </c>
      <c r="M96" s="97">
        <v>94299.4</v>
      </c>
      <c r="N96" s="91">
        <v>-0.823</v>
      </c>
      <c r="O96" s="97">
        <v>1462250.3</v>
      </c>
    </row>
    <row r="97" spans="1:15" ht="15">
      <c r="A97" s="95" t="s">
        <v>153</v>
      </c>
      <c r="B97" s="96" t="s">
        <v>42</v>
      </c>
      <c r="C97" s="88"/>
      <c r="D97" s="89"/>
      <c r="E97" s="88"/>
      <c r="F97" s="91"/>
      <c r="G97" s="95">
        <v>0</v>
      </c>
      <c r="H97" s="91">
        <v>-1</v>
      </c>
      <c r="I97" s="97">
        <v>1201736.1</v>
      </c>
      <c r="J97" s="95">
        <v>0</v>
      </c>
      <c r="K97" s="91">
        <v>0</v>
      </c>
      <c r="L97" s="95">
        <v>0</v>
      </c>
      <c r="M97" s="95">
        <v>0</v>
      </c>
      <c r="N97" s="91">
        <v>-1</v>
      </c>
      <c r="O97" s="97">
        <v>1201736.1</v>
      </c>
    </row>
    <row r="98" spans="1:15" ht="15">
      <c r="A98" s="95" t="s">
        <v>154</v>
      </c>
      <c r="B98" s="96" t="s">
        <v>30</v>
      </c>
      <c r="C98" s="88"/>
      <c r="D98" s="89"/>
      <c r="E98" s="90"/>
      <c r="F98" s="91"/>
      <c r="G98" s="95">
        <v>0</v>
      </c>
      <c r="H98" s="91">
        <v>0</v>
      </c>
      <c r="I98" s="95">
        <v>0</v>
      </c>
      <c r="J98" s="97">
        <v>134617.3</v>
      </c>
      <c r="K98" s="91">
        <v>1.018</v>
      </c>
      <c r="L98" s="97">
        <v>769727.7</v>
      </c>
      <c r="M98" s="97">
        <v>134617.3</v>
      </c>
      <c r="N98" s="91">
        <v>1.018</v>
      </c>
      <c r="O98" s="97">
        <v>769727.7</v>
      </c>
    </row>
    <row r="99" spans="1:15" ht="15">
      <c r="A99" s="95" t="s">
        <v>155</v>
      </c>
      <c r="B99" s="96" t="s">
        <v>67</v>
      </c>
      <c r="C99" s="88"/>
      <c r="D99" s="89"/>
      <c r="E99" s="88"/>
      <c r="F99" s="91"/>
      <c r="G99" s="95">
        <v>0</v>
      </c>
      <c r="H99" s="91">
        <v>0</v>
      </c>
      <c r="I99" s="95">
        <v>0</v>
      </c>
      <c r="J99" s="97">
        <v>113087.1</v>
      </c>
      <c r="K99" s="91">
        <v>0.101</v>
      </c>
      <c r="L99" s="97">
        <v>716229.7</v>
      </c>
      <c r="M99" s="97">
        <v>113087.1</v>
      </c>
      <c r="N99" s="91">
        <v>0.101</v>
      </c>
      <c r="O99" s="97">
        <v>716229.7</v>
      </c>
    </row>
    <row r="100" spans="1:15" ht="15">
      <c r="A100" s="95" t="s">
        <v>156</v>
      </c>
      <c r="B100" s="96" t="s">
        <v>29</v>
      </c>
      <c r="C100" s="88"/>
      <c r="D100" s="89"/>
      <c r="E100" s="88"/>
      <c r="F100" s="91"/>
      <c r="G100" s="95">
        <v>0</v>
      </c>
      <c r="H100" s="91">
        <v>0</v>
      </c>
      <c r="I100" s="95">
        <v>0</v>
      </c>
      <c r="J100" s="97">
        <v>121057.1</v>
      </c>
      <c r="K100" s="91">
        <v>0.314</v>
      </c>
      <c r="L100" s="97">
        <v>702074.4</v>
      </c>
      <c r="M100" s="97">
        <v>121057.1</v>
      </c>
      <c r="N100" s="91">
        <v>0.314</v>
      </c>
      <c r="O100" s="97">
        <v>702074.4</v>
      </c>
    </row>
    <row r="101" spans="1:15" ht="15">
      <c r="A101" s="95" t="s">
        <v>157</v>
      </c>
      <c r="B101" s="96" t="s">
        <v>22</v>
      </c>
      <c r="C101" s="88"/>
      <c r="D101" s="89"/>
      <c r="E101" s="88"/>
      <c r="F101" s="91"/>
      <c r="G101" s="95">
        <v>0</v>
      </c>
      <c r="H101" s="91">
        <v>0</v>
      </c>
      <c r="I101" s="95">
        <v>0</v>
      </c>
      <c r="J101" s="97">
        <v>64643.4</v>
      </c>
      <c r="K101" s="91">
        <v>0.572</v>
      </c>
      <c r="L101" s="97">
        <v>636751.9</v>
      </c>
      <c r="M101" s="97">
        <v>64643.4</v>
      </c>
      <c r="N101" s="91">
        <v>0.572</v>
      </c>
      <c r="O101" s="97">
        <v>636751.9</v>
      </c>
    </row>
    <row r="102" spans="1:15" ht="15">
      <c r="A102" s="95" t="s">
        <v>158</v>
      </c>
      <c r="B102" s="96" t="s">
        <v>51</v>
      </c>
      <c r="C102" s="88"/>
      <c r="D102" s="89"/>
      <c r="E102" s="90"/>
      <c r="F102" s="91"/>
      <c r="G102" s="97">
        <v>24714.1</v>
      </c>
      <c r="H102" s="91">
        <v>1</v>
      </c>
      <c r="I102" s="97">
        <v>619159.4</v>
      </c>
      <c r="J102" s="95">
        <v>0</v>
      </c>
      <c r="K102" s="91">
        <v>0</v>
      </c>
      <c r="L102" s="95">
        <v>0</v>
      </c>
      <c r="M102" s="97">
        <v>24714.1</v>
      </c>
      <c r="N102" s="91">
        <v>1</v>
      </c>
      <c r="O102" s="97">
        <v>619159.4</v>
      </c>
    </row>
    <row r="103" spans="1:15" ht="15">
      <c r="A103" s="95" t="s">
        <v>159</v>
      </c>
      <c r="B103" s="96" t="s">
        <v>24</v>
      </c>
      <c r="C103" s="88"/>
      <c r="D103" s="89"/>
      <c r="E103" s="88"/>
      <c r="F103" s="91"/>
      <c r="G103" s="95">
        <v>0</v>
      </c>
      <c r="H103" s="91">
        <v>0</v>
      </c>
      <c r="I103" s="95">
        <v>0</v>
      </c>
      <c r="J103" s="97">
        <v>52555</v>
      </c>
      <c r="K103" s="91">
        <v>-0.235</v>
      </c>
      <c r="L103" s="97">
        <v>445405.8</v>
      </c>
      <c r="M103" s="97">
        <v>52555</v>
      </c>
      <c r="N103" s="91">
        <v>-0.235</v>
      </c>
      <c r="O103" s="97">
        <v>445405.8</v>
      </c>
    </row>
    <row r="104" spans="1:15" ht="15">
      <c r="A104" s="95" t="s">
        <v>160</v>
      </c>
      <c r="B104" s="96" t="s">
        <v>69</v>
      </c>
      <c r="C104" s="88"/>
      <c r="D104" s="89"/>
      <c r="E104" s="88"/>
      <c r="F104" s="91"/>
      <c r="G104" s="95">
        <v>0</v>
      </c>
      <c r="H104" s="91">
        <v>0</v>
      </c>
      <c r="I104" s="95">
        <v>0</v>
      </c>
      <c r="J104" s="97">
        <v>74699.4</v>
      </c>
      <c r="K104" s="91">
        <v>0.399</v>
      </c>
      <c r="L104" s="97">
        <v>388567.4</v>
      </c>
      <c r="M104" s="97">
        <v>74699.4</v>
      </c>
      <c r="N104" s="91">
        <v>0.399</v>
      </c>
      <c r="O104" s="97">
        <v>388567.4</v>
      </c>
    </row>
    <row r="105" spans="1:15" ht="15">
      <c r="A105" s="95" t="s">
        <v>161</v>
      </c>
      <c r="B105" s="96" t="s">
        <v>25</v>
      </c>
      <c r="C105" s="88"/>
      <c r="D105" s="89"/>
      <c r="E105" s="88"/>
      <c r="F105" s="91"/>
      <c r="G105" s="95">
        <v>0</v>
      </c>
      <c r="H105" s="91">
        <v>0</v>
      </c>
      <c r="I105" s="95">
        <v>0</v>
      </c>
      <c r="J105" s="97">
        <v>82311.8</v>
      </c>
      <c r="K105" s="91">
        <v>0.1</v>
      </c>
      <c r="L105" s="97">
        <v>333946.3</v>
      </c>
      <c r="M105" s="97">
        <v>82311.8</v>
      </c>
      <c r="N105" s="91">
        <v>0.1</v>
      </c>
      <c r="O105" s="97">
        <v>333946.3</v>
      </c>
    </row>
    <row r="106" spans="1:15" ht="15">
      <c r="A106" s="95" t="s">
        <v>162</v>
      </c>
      <c r="B106" s="96" t="s">
        <v>64</v>
      </c>
      <c r="C106" s="88"/>
      <c r="D106" s="89"/>
      <c r="E106" s="88"/>
      <c r="F106" s="91"/>
      <c r="G106" s="95">
        <v>0</v>
      </c>
      <c r="H106" s="91">
        <v>-1</v>
      </c>
      <c r="I106" s="97">
        <v>154237.1</v>
      </c>
      <c r="J106" s="95">
        <v>0</v>
      </c>
      <c r="K106" s="91">
        <v>-1</v>
      </c>
      <c r="L106" s="97">
        <v>81238.8</v>
      </c>
      <c r="M106" s="95">
        <v>0</v>
      </c>
      <c r="N106" s="91">
        <v>-1</v>
      </c>
      <c r="O106" s="97">
        <v>235475.8</v>
      </c>
    </row>
    <row r="107" spans="1:15" ht="15">
      <c r="A107" s="95" t="s">
        <v>163</v>
      </c>
      <c r="B107" s="96" t="s">
        <v>41</v>
      </c>
      <c r="C107" s="88"/>
      <c r="D107" s="89"/>
      <c r="E107" s="88"/>
      <c r="F107" s="91"/>
      <c r="G107" s="95">
        <v>0</v>
      </c>
      <c r="H107" s="91">
        <v>0</v>
      </c>
      <c r="I107" s="95">
        <v>0</v>
      </c>
      <c r="J107" s="97">
        <v>21019.3</v>
      </c>
      <c r="K107" s="91">
        <v>-0.308</v>
      </c>
      <c r="L107" s="97">
        <v>229577.8</v>
      </c>
      <c r="M107" s="97">
        <v>21019.3</v>
      </c>
      <c r="N107" s="91">
        <v>-0.308</v>
      </c>
      <c r="O107" s="97">
        <v>229577.8</v>
      </c>
    </row>
    <row r="108" spans="1:15" ht="15">
      <c r="A108" s="95" t="s">
        <v>164</v>
      </c>
      <c r="B108" s="96" t="s">
        <v>21</v>
      </c>
      <c r="C108" s="88"/>
      <c r="D108" s="89"/>
      <c r="E108" s="88"/>
      <c r="F108" s="91"/>
      <c r="G108" s="95">
        <v>0</v>
      </c>
      <c r="H108" s="91">
        <v>0</v>
      </c>
      <c r="I108" s="95">
        <v>0</v>
      </c>
      <c r="J108" s="97">
        <v>13849.9</v>
      </c>
      <c r="K108" s="91">
        <v>-0.684</v>
      </c>
      <c r="L108" s="97">
        <v>199973.1</v>
      </c>
      <c r="M108" s="97">
        <v>13849.9</v>
      </c>
      <c r="N108" s="91">
        <v>-0.684</v>
      </c>
      <c r="O108" s="97">
        <v>199973.1</v>
      </c>
    </row>
    <row r="109" spans="1:15" ht="15">
      <c r="A109" s="95" t="s">
        <v>165</v>
      </c>
      <c r="B109" s="96" t="s">
        <v>31</v>
      </c>
      <c r="C109" s="88"/>
      <c r="D109" s="89"/>
      <c r="E109" s="88"/>
      <c r="F109" s="91"/>
      <c r="G109" s="95">
        <v>0</v>
      </c>
      <c r="H109" s="91">
        <v>0</v>
      </c>
      <c r="I109" s="95">
        <v>0</v>
      </c>
      <c r="J109" s="97">
        <v>23417.5</v>
      </c>
      <c r="K109" s="91">
        <v>1.257</v>
      </c>
      <c r="L109" s="97">
        <v>192024</v>
      </c>
      <c r="M109" s="97">
        <v>23417.5</v>
      </c>
      <c r="N109" s="91">
        <v>1.257</v>
      </c>
      <c r="O109" s="97">
        <v>192024</v>
      </c>
    </row>
    <row r="110" spans="1:15" ht="15">
      <c r="A110" s="95" t="s">
        <v>166</v>
      </c>
      <c r="B110" s="96" t="s">
        <v>28</v>
      </c>
      <c r="C110" s="88"/>
      <c r="D110" s="89"/>
      <c r="E110" s="88"/>
      <c r="F110" s="91"/>
      <c r="G110" s="95">
        <v>0</v>
      </c>
      <c r="H110" s="91">
        <v>0</v>
      </c>
      <c r="I110" s="95">
        <v>0</v>
      </c>
      <c r="J110" s="97">
        <v>3947.4</v>
      </c>
      <c r="K110" s="91">
        <v>-0.758</v>
      </c>
      <c r="L110" s="97">
        <v>169817.5</v>
      </c>
      <c r="M110" s="97">
        <v>3947.4</v>
      </c>
      <c r="N110" s="91">
        <v>-0.758</v>
      </c>
      <c r="O110" s="97">
        <v>169817.5</v>
      </c>
    </row>
    <row r="111" spans="1:15" ht="15">
      <c r="A111" s="95" t="s">
        <v>167</v>
      </c>
      <c r="B111" s="96" t="s">
        <v>228</v>
      </c>
      <c r="C111" s="88"/>
      <c r="D111" s="89"/>
      <c r="E111" s="88"/>
      <c r="F111" s="91"/>
      <c r="G111" s="95">
        <v>0</v>
      </c>
      <c r="H111" s="91">
        <v>0</v>
      </c>
      <c r="I111" s="95">
        <v>0</v>
      </c>
      <c r="J111" s="97">
        <v>31178.4</v>
      </c>
      <c r="K111" s="91">
        <v>1.154</v>
      </c>
      <c r="L111" s="97">
        <v>148078.1</v>
      </c>
      <c r="M111" s="97">
        <v>31178.4</v>
      </c>
      <c r="N111" s="91">
        <v>1.154</v>
      </c>
      <c r="O111" s="97">
        <v>148078.1</v>
      </c>
    </row>
    <row r="112" spans="1:15" ht="15">
      <c r="A112" s="95" t="s">
        <v>168</v>
      </c>
      <c r="B112" s="96" t="s">
        <v>38</v>
      </c>
      <c r="C112" s="88"/>
      <c r="D112" s="89"/>
      <c r="E112" s="88"/>
      <c r="F112" s="91"/>
      <c r="G112" s="95">
        <v>0</v>
      </c>
      <c r="H112" s="91">
        <v>0</v>
      </c>
      <c r="I112" s="95">
        <v>0</v>
      </c>
      <c r="J112" s="95">
        <v>0</v>
      </c>
      <c r="K112" s="91">
        <v>0</v>
      </c>
      <c r="L112" s="97">
        <v>123312.5</v>
      </c>
      <c r="M112" s="95">
        <v>0</v>
      </c>
      <c r="N112" s="91">
        <v>0</v>
      </c>
      <c r="O112" s="97">
        <v>123312.5</v>
      </c>
    </row>
    <row r="113" spans="1:15" ht="15">
      <c r="A113" s="95" t="s">
        <v>169</v>
      </c>
      <c r="B113" s="96" t="s">
        <v>37</v>
      </c>
      <c r="C113" s="88"/>
      <c r="D113" s="89"/>
      <c r="E113" s="88"/>
      <c r="F113" s="91"/>
      <c r="G113" s="95">
        <v>0</v>
      </c>
      <c r="H113" s="91">
        <v>0</v>
      </c>
      <c r="I113" s="95">
        <v>0</v>
      </c>
      <c r="J113" s="97">
        <v>5960</v>
      </c>
      <c r="K113" s="91">
        <v>1.509</v>
      </c>
      <c r="L113" s="97">
        <v>77415</v>
      </c>
      <c r="M113" s="97">
        <v>5960</v>
      </c>
      <c r="N113" s="91">
        <v>1.509</v>
      </c>
      <c r="O113" s="97">
        <v>77415</v>
      </c>
    </row>
    <row r="114" spans="1:15" ht="15">
      <c r="A114" s="95" t="s">
        <v>170</v>
      </c>
      <c r="B114" s="96" t="s">
        <v>43</v>
      </c>
      <c r="C114" s="88"/>
      <c r="D114" s="89"/>
      <c r="E114" s="88"/>
      <c r="F114" s="91"/>
      <c r="G114" s="95">
        <v>0</v>
      </c>
      <c r="H114" s="91">
        <v>0</v>
      </c>
      <c r="I114" s="95">
        <v>0</v>
      </c>
      <c r="J114" s="97">
        <v>10570</v>
      </c>
      <c r="K114" s="91">
        <v>-0.655</v>
      </c>
      <c r="L114" s="97">
        <v>64105</v>
      </c>
      <c r="M114" s="97">
        <v>10570</v>
      </c>
      <c r="N114" s="91">
        <v>-0.655</v>
      </c>
      <c r="O114" s="97">
        <v>64105</v>
      </c>
    </row>
    <row r="115" spans="1:15" ht="15">
      <c r="A115" s="95" t="s">
        <v>171</v>
      </c>
      <c r="B115" s="96" t="s">
        <v>36</v>
      </c>
      <c r="C115" s="88"/>
      <c r="D115" s="89"/>
      <c r="E115" s="88"/>
      <c r="F115" s="91"/>
      <c r="G115" s="95">
        <v>0</v>
      </c>
      <c r="H115" s="91">
        <v>0</v>
      </c>
      <c r="I115" s="95">
        <v>0</v>
      </c>
      <c r="J115" s="97">
        <v>4781.3</v>
      </c>
      <c r="K115" s="91">
        <v>2.32</v>
      </c>
      <c r="L115" s="97">
        <v>57923.8</v>
      </c>
      <c r="M115" s="97">
        <v>4781.3</v>
      </c>
      <c r="N115" s="91">
        <v>2.32</v>
      </c>
      <c r="O115" s="97">
        <v>57923.8</v>
      </c>
    </row>
    <row r="116" spans="1:15" ht="15">
      <c r="A116" s="95" t="s">
        <v>172</v>
      </c>
      <c r="B116" s="96" t="s">
        <v>33</v>
      </c>
      <c r="C116" s="88"/>
      <c r="D116" s="89"/>
      <c r="E116" s="88"/>
      <c r="F116" s="91"/>
      <c r="G116" s="95">
        <v>0</v>
      </c>
      <c r="H116" s="91">
        <v>0</v>
      </c>
      <c r="I116" s="95">
        <v>0</v>
      </c>
      <c r="J116" s="95">
        <v>0</v>
      </c>
      <c r="K116" s="91">
        <v>0</v>
      </c>
      <c r="L116" s="97">
        <v>54600</v>
      </c>
      <c r="M116" s="95">
        <v>0</v>
      </c>
      <c r="N116" s="91">
        <v>0</v>
      </c>
      <c r="O116" s="97">
        <v>54600</v>
      </c>
    </row>
    <row r="117" spans="1:15" ht="15">
      <c r="A117" s="95" t="s">
        <v>173</v>
      </c>
      <c r="B117" s="96" t="s">
        <v>35</v>
      </c>
      <c r="C117" s="88"/>
      <c r="D117" s="89"/>
      <c r="E117" s="88"/>
      <c r="F117" s="91"/>
      <c r="G117" s="95">
        <v>0</v>
      </c>
      <c r="H117" s="91">
        <v>0</v>
      </c>
      <c r="I117" s="95">
        <v>0</v>
      </c>
      <c r="J117" s="97">
        <v>11224.8</v>
      </c>
      <c r="K117" s="91">
        <v>1.724</v>
      </c>
      <c r="L117" s="97">
        <v>41673.8</v>
      </c>
      <c r="M117" s="97">
        <v>11224.8</v>
      </c>
      <c r="N117" s="91">
        <v>1.724</v>
      </c>
      <c r="O117" s="97">
        <v>41673.8</v>
      </c>
    </row>
    <row r="118" spans="1:15" ht="15">
      <c r="A118" s="95" t="s">
        <v>174</v>
      </c>
      <c r="B118" s="96" t="s">
        <v>39</v>
      </c>
      <c r="C118" s="88"/>
      <c r="D118" s="89"/>
      <c r="E118" s="88"/>
      <c r="F118" s="91"/>
      <c r="G118" s="95">
        <v>0</v>
      </c>
      <c r="H118" s="91">
        <v>0</v>
      </c>
      <c r="I118" s="95">
        <v>0</v>
      </c>
      <c r="J118" s="97">
        <v>1512</v>
      </c>
      <c r="K118" s="91">
        <v>1</v>
      </c>
      <c r="L118" s="97">
        <v>41240.9</v>
      </c>
      <c r="M118" s="97">
        <v>1512</v>
      </c>
      <c r="N118" s="91">
        <v>1</v>
      </c>
      <c r="O118" s="97">
        <v>41240.9</v>
      </c>
    </row>
    <row r="119" spans="1:15" ht="15">
      <c r="A119" s="95" t="s">
        <v>175</v>
      </c>
      <c r="B119" s="96" t="s">
        <v>34</v>
      </c>
      <c r="C119" s="88"/>
      <c r="D119" s="89"/>
      <c r="E119" s="88"/>
      <c r="F119" s="91"/>
      <c r="G119" s="95">
        <v>0</v>
      </c>
      <c r="H119" s="91">
        <v>0</v>
      </c>
      <c r="I119" s="95">
        <v>0</v>
      </c>
      <c r="J119" s="95">
        <v>615</v>
      </c>
      <c r="K119" s="91">
        <v>-0.926</v>
      </c>
      <c r="L119" s="97">
        <v>39892.6</v>
      </c>
      <c r="M119" s="95">
        <v>615</v>
      </c>
      <c r="N119" s="91">
        <v>-0.926</v>
      </c>
      <c r="O119" s="97">
        <v>39892.6</v>
      </c>
    </row>
    <row r="120" spans="1:15" ht="15">
      <c r="A120" s="95" t="s">
        <v>176</v>
      </c>
      <c r="B120" s="96" t="s">
        <v>66</v>
      </c>
      <c r="C120" s="88"/>
      <c r="D120" s="89"/>
      <c r="E120" s="88"/>
      <c r="F120" s="91"/>
      <c r="G120" s="95">
        <v>0</v>
      </c>
      <c r="H120" s="91">
        <v>0</v>
      </c>
      <c r="I120" s="95">
        <v>0</v>
      </c>
      <c r="J120" s="97">
        <v>15418</v>
      </c>
      <c r="K120" s="91">
        <v>1.773</v>
      </c>
      <c r="L120" s="97">
        <v>38851.9</v>
      </c>
      <c r="M120" s="97">
        <v>15418</v>
      </c>
      <c r="N120" s="91">
        <v>1.773</v>
      </c>
      <c r="O120" s="97">
        <v>38851.9</v>
      </c>
    </row>
    <row r="121" spans="1:15" ht="15">
      <c r="A121" s="95" t="s">
        <v>177</v>
      </c>
      <c r="B121" s="96" t="s">
        <v>47</v>
      </c>
      <c r="C121" s="88"/>
      <c r="D121" s="89"/>
      <c r="E121" s="88"/>
      <c r="F121" s="91"/>
      <c r="G121" s="95">
        <v>0</v>
      </c>
      <c r="H121" s="91">
        <v>0</v>
      </c>
      <c r="I121" s="95">
        <v>0</v>
      </c>
      <c r="J121" s="95">
        <v>0</v>
      </c>
      <c r="K121" s="91">
        <v>0</v>
      </c>
      <c r="L121" s="97">
        <v>25260</v>
      </c>
      <c r="M121" s="95">
        <v>0</v>
      </c>
      <c r="N121" s="91">
        <v>0</v>
      </c>
      <c r="O121" s="97">
        <v>25260</v>
      </c>
    </row>
    <row r="122" spans="1:15" ht="15">
      <c r="A122" s="95" t="s">
        <v>178</v>
      </c>
      <c r="B122" s="96" t="s">
        <v>20</v>
      </c>
      <c r="C122" s="83"/>
      <c r="D122" s="84"/>
      <c r="E122" s="83"/>
      <c r="F122" s="85"/>
      <c r="G122" s="95">
        <v>0</v>
      </c>
      <c r="H122" s="91">
        <v>0</v>
      </c>
      <c r="I122" s="95">
        <v>0</v>
      </c>
      <c r="J122" s="95">
        <v>0</v>
      </c>
      <c r="K122" s="91">
        <v>-1</v>
      </c>
      <c r="L122" s="97">
        <v>18563.5</v>
      </c>
      <c r="M122" s="95">
        <v>0</v>
      </c>
      <c r="N122" s="91">
        <v>-1</v>
      </c>
      <c r="O122" s="97">
        <v>18563.5</v>
      </c>
    </row>
    <row r="123" spans="1:15" ht="15">
      <c r="A123" s="95" t="s">
        <v>179</v>
      </c>
      <c r="B123" s="96" t="s">
        <v>27</v>
      </c>
      <c r="C123" s="88"/>
      <c r="D123" s="89"/>
      <c r="E123" s="90"/>
      <c r="F123" s="91"/>
      <c r="G123" s="95">
        <v>0</v>
      </c>
      <c r="H123" s="91">
        <v>0</v>
      </c>
      <c r="I123" s="95">
        <v>0</v>
      </c>
      <c r="J123" s="95">
        <v>990</v>
      </c>
      <c r="K123" s="91">
        <v>-0.411</v>
      </c>
      <c r="L123" s="97">
        <v>13204</v>
      </c>
      <c r="M123" s="95">
        <v>990</v>
      </c>
      <c r="N123" s="91">
        <v>-0.411</v>
      </c>
      <c r="O123" s="97">
        <v>13204</v>
      </c>
    </row>
    <row r="124" spans="1:15" ht="15">
      <c r="A124" s="95" t="s">
        <v>225</v>
      </c>
      <c r="B124" s="96" t="s">
        <v>46</v>
      </c>
      <c r="C124" s="99"/>
      <c r="D124" s="89"/>
      <c r="E124" s="99"/>
      <c r="F124" s="89"/>
      <c r="G124" s="95">
        <v>0</v>
      </c>
      <c r="H124" s="91">
        <v>0</v>
      </c>
      <c r="I124" s="95">
        <v>0</v>
      </c>
      <c r="J124" s="95">
        <v>0</v>
      </c>
      <c r="K124" s="91">
        <v>0</v>
      </c>
      <c r="L124" s="97">
        <v>3180</v>
      </c>
      <c r="M124" s="95">
        <v>0</v>
      </c>
      <c r="N124" s="91">
        <v>0</v>
      </c>
      <c r="O124" s="97">
        <v>3180</v>
      </c>
    </row>
    <row r="125" spans="1:15" ht="15">
      <c r="A125" s="87">
        <v>4</v>
      </c>
      <c r="B125" s="94" t="s">
        <v>58</v>
      </c>
      <c r="C125" s="90">
        <v>18998051.7</v>
      </c>
      <c r="D125" s="89">
        <v>-0.8436</v>
      </c>
      <c r="E125" s="90">
        <v>208075471.3</v>
      </c>
      <c r="F125" s="89">
        <v>0.0676</v>
      </c>
      <c r="G125" s="83">
        <v>468257.1</v>
      </c>
      <c r="H125" s="84">
        <v>0.246</v>
      </c>
      <c r="I125" s="83">
        <v>6973527.2</v>
      </c>
      <c r="J125" s="83">
        <v>1258628.6</v>
      </c>
      <c r="K125" s="84">
        <v>-0.436</v>
      </c>
      <c r="L125" s="83">
        <v>12220879.1</v>
      </c>
      <c r="M125" s="83">
        <v>1726885.7</v>
      </c>
      <c r="N125" s="84">
        <v>-0.338</v>
      </c>
      <c r="O125" s="83">
        <v>19194406.3</v>
      </c>
    </row>
    <row r="126" spans="1:15" ht="15">
      <c r="A126" s="95" t="s">
        <v>180</v>
      </c>
      <c r="B126" s="96" t="s">
        <v>21</v>
      </c>
      <c r="C126" s="88"/>
      <c r="D126" s="89"/>
      <c r="E126" s="90"/>
      <c r="F126" s="91"/>
      <c r="G126" s="97">
        <v>154300</v>
      </c>
      <c r="H126" s="91">
        <v>-0.443</v>
      </c>
      <c r="I126" s="97">
        <v>3609587.5</v>
      </c>
      <c r="J126" s="97">
        <v>664508.9</v>
      </c>
      <c r="K126" s="91">
        <v>2.123</v>
      </c>
      <c r="L126" s="97">
        <v>3462601</v>
      </c>
      <c r="M126" s="97">
        <v>818808.9</v>
      </c>
      <c r="N126" s="91">
        <v>0.672</v>
      </c>
      <c r="O126" s="97">
        <v>7072188.5</v>
      </c>
    </row>
    <row r="127" spans="1:15" ht="15">
      <c r="A127" s="95" t="s">
        <v>181</v>
      </c>
      <c r="B127" s="96" t="s">
        <v>38</v>
      </c>
      <c r="C127" s="88"/>
      <c r="D127" s="89"/>
      <c r="E127" s="90"/>
      <c r="F127" s="91"/>
      <c r="G127" s="95">
        <v>0</v>
      </c>
      <c r="H127" s="91">
        <v>0</v>
      </c>
      <c r="I127" s="95">
        <v>0</v>
      </c>
      <c r="J127" s="97">
        <v>112782.8</v>
      </c>
      <c r="K127" s="91">
        <v>-0.922</v>
      </c>
      <c r="L127" s="97">
        <v>3439817.5</v>
      </c>
      <c r="M127" s="97">
        <v>112782.8</v>
      </c>
      <c r="N127" s="91">
        <v>-0.922</v>
      </c>
      <c r="O127" s="97">
        <v>3439817.5</v>
      </c>
    </row>
    <row r="128" spans="1:15" ht="15">
      <c r="A128" s="95" t="s">
        <v>182</v>
      </c>
      <c r="B128" s="96" t="s">
        <v>18</v>
      </c>
      <c r="C128" s="88"/>
      <c r="D128" s="89"/>
      <c r="E128" s="88"/>
      <c r="F128" s="91"/>
      <c r="G128" s="97">
        <v>101705.8</v>
      </c>
      <c r="H128" s="91">
        <v>2.927</v>
      </c>
      <c r="I128" s="97">
        <v>749831.7</v>
      </c>
      <c r="J128" s="97">
        <v>312314</v>
      </c>
      <c r="K128" s="91">
        <v>1.185</v>
      </c>
      <c r="L128" s="97">
        <v>1676367.6</v>
      </c>
      <c r="M128" s="97">
        <v>414019.8</v>
      </c>
      <c r="N128" s="91">
        <v>1.452</v>
      </c>
      <c r="O128" s="97">
        <v>2426199.3</v>
      </c>
    </row>
    <row r="129" spans="1:15" ht="15">
      <c r="A129" s="95" t="s">
        <v>183</v>
      </c>
      <c r="B129" s="96" t="s">
        <v>228</v>
      </c>
      <c r="C129" s="88"/>
      <c r="D129" s="89"/>
      <c r="E129" s="88"/>
      <c r="F129" s="91"/>
      <c r="G129" s="97">
        <v>212251.3</v>
      </c>
      <c r="H129" s="91">
        <v>1.907</v>
      </c>
      <c r="I129" s="97">
        <v>1870272</v>
      </c>
      <c r="J129" s="95">
        <v>115.3</v>
      </c>
      <c r="K129" s="91">
        <v>1</v>
      </c>
      <c r="L129" s="95">
        <v>115.3</v>
      </c>
      <c r="M129" s="97">
        <v>212366.5</v>
      </c>
      <c r="N129" s="91">
        <v>1.909</v>
      </c>
      <c r="O129" s="97">
        <v>1870387.3</v>
      </c>
    </row>
    <row r="130" spans="1:15" ht="15">
      <c r="A130" s="95" t="s">
        <v>184</v>
      </c>
      <c r="B130" s="96" t="s">
        <v>45</v>
      </c>
      <c r="C130" s="88"/>
      <c r="D130" s="89"/>
      <c r="E130" s="88"/>
      <c r="F130" s="91"/>
      <c r="G130" s="95">
        <v>0</v>
      </c>
      <c r="H130" s="91">
        <v>0</v>
      </c>
      <c r="I130" s="95">
        <v>0</v>
      </c>
      <c r="J130" s="97">
        <v>81600</v>
      </c>
      <c r="K130" s="91">
        <v>-0.5</v>
      </c>
      <c r="L130" s="97">
        <v>897600</v>
      </c>
      <c r="M130" s="97">
        <v>81600</v>
      </c>
      <c r="N130" s="91">
        <v>-0.5</v>
      </c>
      <c r="O130" s="97">
        <v>897600</v>
      </c>
    </row>
    <row r="131" spans="1:15" ht="15">
      <c r="A131" s="95" t="s">
        <v>185</v>
      </c>
      <c r="B131" s="96" t="s">
        <v>30</v>
      </c>
      <c r="C131" s="88"/>
      <c r="D131" s="89"/>
      <c r="E131" s="90"/>
      <c r="F131" s="91"/>
      <c r="G131" s="95">
        <v>0</v>
      </c>
      <c r="H131" s="91">
        <v>0</v>
      </c>
      <c r="I131" s="97">
        <v>347759.7</v>
      </c>
      <c r="J131" s="97">
        <v>9000</v>
      </c>
      <c r="K131" s="91">
        <v>-0.919</v>
      </c>
      <c r="L131" s="97">
        <v>522965</v>
      </c>
      <c r="M131" s="97">
        <v>9000</v>
      </c>
      <c r="N131" s="91">
        <v>-0.919</v>
      </c>
      <c r="O131" s="97">
        <v>870724.7</v>
      </c>
    </row>
    <row r="132" spans="1:15" ht="15">
      <c r="A132" s="95" t="s">
        <v>186</v>
      </c>
      <c r="B132" s="96" t="s">
        <v>17</v>
      </c>
      <c r="C132" s="88"/>
      <c r="D132" s="89"/>
      <c r="E132" s="88"/>
      <c r="F132" s="91"/>
      <c r="G132" s="95">
        <v>0</v>
      </c>
      <c r="H132" s="91">
        <v>0</v>
      </c>
      <c r="I132" s="95">
        <v>0</v>
      </c>
      <c r="J132" s="95">
        <v>0</v>
      </c>
      <c r="K132" s="91">
        <v>0</v>
      </c>
      <c r="L132" s="97">
        <v>600449.7</v>
      </c>
      <c r="M132" s="95">
        <v>0</v>
      </c>
      <c r="N132" s="91">
        <v>0</v>
      </c>
      <c r="O132" s="97">
        <v>600449.7</v>
      </c>
    </row>
    <row r="133" spans="1:15" ht="15">
      <c r="A133" s="95" t="s">
        <v>187</v>
      </c>
      <c r="B133" s="96" t="s">
        <v>32</v>
      </c>
      <c r="C133" s="88"/>
      <c r="D133" s="89"/>
      <c r="E133" s="90"/>
      <c r="F133" s="91"/>
      <c r="G133" s="95">
        <v>0</v>
      </c>
      <c r="H133" s="91">
        <v>0</v>
      </c>
      <c r="I133" s="95">
        <v>0</v>
      </c>
      <c r="J133" s="97">
        <v>41900</v>
      </c>
      <c r="K133" s="91">
        <v>1</v>
      </c>
      <c r="L133" s="97">
        <v>551798.2</v>
      </c>
      <c r="M133" s="97">
        <v>41900</v>
      </c>
      <c r="N133" s="91">
        <v>1</v>
      </c>
      <c r="O133" s="97">
        <v>551798.2</v>
      </c>
    </row>
    <row r="134" spans="1:15" ht="15">
      <c r="A134" s="95" t="s">
        <v>188</v>
      </c>
      <c r="B134" s="96" t="s">
        <v>233</v>
      </c>
      <c r="C134" s="88"/>
      <c r="D134" s="89"/>
      <c r="E134" s="88"/>
      <c r="F134" s="91"/>
      <c r="G134" s="95">
        <v>0</v>
      </c>
      <c r="H134" s="91">
        <v>0</v>
      </c>
      <c r="I134" s="97">
        <v>262342.5</v>
      </c>
      <c r="J134" s="95">
        <v>0</v>
      </c>
      <c r="K134" s="91">
        <v>0</v>
      </c>
      <c r="L134" s="95">
        <v>0</v>
      </c>
      <c r="M134" s="95">
        <v>0</v>
      </c>
      <c r="N134" s="91">
        <v>0</v>
      </c>
      <c r="O134" s="97">
        <v>262342.5</v>
      </c>
    </row>
    <row r="135" spans="1:15" ht="15">
      <c r="A135" s="95" t="s">
        <v>189</v>
      </c>
      <c r="B135" s="96" t="s">
        <v>33</v>
      </c>
      <c r="C135" s="88"/>
      <c r="D135" s="89"/>
      <c r="E135" s="88"/>
      <c r="F135" s="91"/>
      <c r="G135" s="95">
        <v>0</v>
      </c>
      <c r="H135" s="91">
        <v>0</v>
      </c>
      <c r="I135" s="95">
        <v>0</v>
      </c>
      <c r="J135" s="95">
        <v>0</v>
      </c>
      <c r="K135" s="91">
        <v>-1</v>
      </c>
      <c r="L135" s="97">
        <v>228299.9</v>
      </c>
      <c r="M135" s="95">
        <v>0</v>
      </c>
      <c r="N135" s="91">
        <v>-1</v>
      </c>
      <c r="O135" s="97">
        <v>228299.9</v>
      </c>
    </row>
    <row r="136" spans="1:15" ht="15">
      <c r="A136" s="95" t="s">
        <v>190</v>
      </c>
      <c r="B136" s="96" t="s">
        <v>22</v>
      </c>
      <c r="C136" s="88"/>
      <c r="D136" s="89"/>
      <c r="E136" s="88"/>
      <c r="F136" s="91"/>
      <c r="G136" s="95">
        <v>0</v>
      </c>
      <c r="H136" s="91">
        <v>0</v>
      </c>
      <c r="I136" s="95">
        <v>0</v>
      </c>
      <c r="J136" s="97">
        <v>1140.3</v>
      </c>
      <c r="K136" s="91">
        <v>1</v>
      </c>
      <c r="L136" s="97">
        <v>193824.9</v>
      </c>
      <c r="M136" s="97">
        <v>1140.3</v>
      </c>
      <c r="N136" s="91">
        <v>1</v>
      </c>
      <c r="O136" s="97">
        <v>193824.9</v>
      </c>
    </row>
    <row r="137" spans="1:15" ht="15">
      <c r="A137" s="95" t="s">
        <v>191</v>
      </c>
      <c r="B137" s="96" t="s">
        <v>20</v>
      </c>
      <c r="C137" s="88"/>
      <c r="D137" s="89"/>
      <c r="E137" s="88"/>
      <c r="F137" s="91"/>
      <c r="G137" s="95">
        <v>0</v>
      </c>
      <c r="H137" s="91">
        <v>0</v>
      </c>
      <c r="I137" s="97">
        <v>132245.5</v>
      </c>
      <c r="J137" s="95">
        <v>0</v>
      </c>
      <c r="K137" s="91">
        <v>0</v>
      </c>
      <c r="L137" s="97">
        <v>28426.4</v>
      </c>
      <c r="M137" s="95">
        <v>0</v>
      </c>
      <c r="N137" s="91">
        <v>0</v>
      </c>
      <c r="O137" s="97">
        <v>160671.9</v>
      </c>
    </row>
    <row r="138" spans="1:15" ht="15">
      <c r="A138" s="95" t="s">
        <v>192</v>
      </c>
      <c r="B138" s="96" t="s">
        <v>16</v>
      </c>
      <c r="C138" s="88"/>
      <c r="D138" s="89"/>
      <c r="E138" s="88"/>
      <c r="F138" s="91"/>
      <c r="G138" s="95">
        <v>0</v>
      </c>
      <c r="H138" s="91">
        <v>0</v>
      </c>
      <c r="I138" s="95">
        <v>0</v>
      </c>
      <c r="J138" s="95">
        <v>0</v>
      </c>
      <c r="K138" s="91">
        <v>0</v>
      </c>
      <c r="L138" s="97">
        <v>151764.4</v>
      </c>
      <c r="M138" s="95">
        <v>0</v>
      </c>
      <c r="N138" s="91">
        <v>0</v>
      </c>
      <c r="O138" s="97">
        <v>151764.4</v>
      </c>
    </row>
    <row r="139" spans="1:15" ht="15">
      <c r="A139" s="95" t="s">
        <v>193</v>
      </c>
      <c r="B139" s="96" t="s">
        <v>46</v>
      </c>
      <c r="C139" s="88"/>
      <c r="D139" s="89"/>
      <c r="E139" s="88"/>
      <c r="F139" s="91"/>
      <c r="G139" s="95">
        <v>0</v>
      </c>
      <c r="H139" s="91">
        <v>0</v>
      </c>
      <c r="I139" s="95">
        <v>0</v>
      </c>
      <c r="J139" s="95">
        <v>0</v>
      </c>
      <c r="K139" s="91">
        <v>-1</v>
      </c>
      <c r="L139" s="97">
        <v>132732.1</v>
      </c>
      <c r="M139" s="95">
        <v>0</v>
      </c>
      <c r="N139" s="91">
        <v>-1</v>
      </c>
      <c r="O139" s="97">
        <v>132732.1</v>
      </c>
    </row>
    <row r="140" spans="1:15" ht="15">
      <c r="A140" s="95" t="s">
        <v>194</v>
      </c>
      <c r="B140" s="96" t="s">
        <v>26</v>
      </c>
      <c r="C140" s="88"/>
      <c r="D140" s="89"/>
      <c r="E140" s="88"/>
      <c r="F140" s="91"/>
      <c r="G140" s="95">
        <v>0</v>
      </c>
      <c r="H140" s="91">
        <v>0</v>
      </c>
      <c r="I140" s="95">
        <v>0</v>
      </c>
      <c r="J140" s="95">
        <v>156</v>
      </c>
      <c r="K140" s="91">
        <v>1</v>
      </c>
      <c r="L140" s="97">
        <v>109691.2</v>
      </c>
      <c r="M140" s="95">
        <v>156</v>
      </c>
      <c r="N140" s="91">
        <v>1</v>
      </c>
      <c r="O140" s="97">
        <v>109691.2</v>
      </c>
    </row>
    <row r="141" spans="1:15" ht="15">
      <c r="A141" s="95" t="s">
        <v>195</v>
      </c>
      <c r="B141" s="96" t="s">
        <v>39</v>
      </c>
      <c r="C141" s="88"/>
      <c r="D141" s="89"/>
      <c r="E141" s="88"/>
      <c r="F141" s="91"/>
      <c r="G141" s="95">
        <v>0</v>
      </c>
      <c r="H141" s="91">
        <v>0</v>
      </c>
      <c r="I141" s="95">
        <v>0</v>
      </c>
      <c r="J141" s="95">
        <v>0</v>
      </c>
      <c r="K141" s="91">
        <v>0</v>
      </c>
      <c r="L141" s="97">
        <v>105410</v>
      </c>
      <c r="M141" s="95">
        <v>0</v>
      </c>
      <c r="N141" s="91">
        <v>0</v>
      </c>
      <c r="O141" s="97">
        <v>105410</v>
      </c>
    </row>
    <row r="142" spans="1:15" ht="15">
      <c r="A142" s="95" t="s">
        <v>196</v>
      </c>
      <c r="B142" s="96" t="s">
        <v>41</v>
      </c>
      <c r="C142" s="88"/>
      <c r="D142" s="89"/>
      <c r="E142" s="88"/>
      <c r="F142" s="91"/>
      <c r="G142" s="95">
        <v>0</v>
      </c>
      <c r="H142" s="91">
        <v>0</v>
      </c>
      <c r="I142" s="95">
        <v>0</v>
      </c>
      <c r="J142" s="97">
        <v>25000</v>
      </c>
      <c r="K142" s="91">
        <v>1</v>
      </c>
      <c r="L142" s="97">
        <v>43336</v>
      </c>
      <c r="M142" s="97">
        <v>25000</v>
      </c>
      <c r="N142" s="91">
        <v>1</v>
      </c>
      <c r="O142" s="97">
        <v>43336</v>
      </c>
    </row>
    <row r="143" spans="1:15" ht="15">
      <c r="A143" s="95" t="s">
        <v>197</v>
      </c>
      <c r="B143" s="96" t="s">
        <v>23</v>
      </c>
      <c r="C143" s="88"/>
      <c r="D143" s="89"/>
      <c r="E143" s="88"/>
      <c r="F143" s="91"/>
      <c r="G143" s="95">
        <v>0</v>
      </c>
      <c r="H143" s="91">
        <v>0</v>
      </c>
      <c r="I143" s="95">
        <v>0</v>
      </c>
      <c r="J143" s="97">
        <v>5237.4</v>
      </c>
      <c r="K143" s="91">
        <v>1</v>
      </c>
      <c r="L143" s="97">
        <v>41932.5</v>
      </c>
      <c r="M143" s="97">
        <v>5237.4</v>
      </c>
      <c r="N143" s="91">
        <v>1</v>
      </c>
      <c r="O143" s="97">
        <v>41932.5</v>
      </c>
    </row>
    <row r="144" spans="1:15" ht="15">
      <c r="A144" s="95" t="s">
        <v>198</v>
      </c>
      <c r="B144" s="96" t="s">
        <v>69</v>
      </c>
      <c r="C144" s="88"/>
      <c r="D144" s="89"/>
      <c r="E144" s="90"/>
      <c r="F144" s="91"/>
      <c r="G144" s="95">
        <v>0</v>
      </c>
      <c r="H144" s="91">
        <v>0</v>
      </c>
      <c r="I144" s="95">
        <v>0</v>
      </c>
      <c r="J144" s="95">
        <v>0</v>
      </c>
      <c r="K144" s="91">
        <v>0</v>
      </c>
      <c r="L144" s="97">
        <v>20195</v>
      </c>
      <c r="M144" s="95">
        <v>0</v>
      </c>
      <c r="N144" s="91">
        <v>0</v>
      </c>
      <c r="O144" s="97">
        <v>20195</v>
      </c>
    </row>
    <row r="145" spans="1:15" ht="15">
      <c r="A145" s="95" t="s">
        <v>199</v>
      </c>
      <c r="B145" s="96" t="s">
        <v>67</v>
      </c>
      <c r="C145" s="83"/>
      <c r="D145" s="84"/>
      <c r="E145" s="83"/>
      <c r="F145" s="85"/>
      <c r="G145" s="95">
        <v>0</v>
      </c>
      <c r="H145" s="91">
        <v>0</v>
      </c>
      <c r="I145" s="95">
        <v>0</v>
      </c>
      <c r="J145" s="97">
        <v>4874</v>
      </c>
      <c r="K145" s="91">
        <v>1</v>
      </c>
      <c r="L145" s="97">
        <v>10334.6</v>
      </c>
      <c r="M145" s="97">
        <v>4874</v>
      </c>
      <c r="N145" s="91">
        <v>1</v>
      </c>
      <c r="O145" s="97">
        <v>10334.6</v>
      </c>
    </row>
    <row r="146" spans="1:15" ht="15">
      <c r="A146" s="95" t="s">
        <v>218</v>
      </c>
      <c r="B146" s="96" t="s">
        <v>35</v>
      </c>
      <c r="C146" s="88"/>
      <c r="D146" s="89"/>
      <c r="E146" s="90"/>
      <c r="F146" s="91"/>
      <c r="G146" s="95">
        <v>0</v>
      </c>
      <c r="H146" s="91">
        <v>0</v>
      </c>
      <c r="I146" s="95">
        <v>0</v>
      </c>
      <c r="J146" s="95">
        <v>0</v>
      </c>
      <c r="K146" s="91">
        <v>0</v>
      </c>
      <c r="L146" s="97">
        <v>3218</v>
      </c>
      <c r="M146" s="95">
        <v>0</v>
      </c>
      <c r="N146" s="91">
        <v>0</v>
      </c>
      <c r="O146" s="97">
        <v>3218</v>
      </c>
    </row>
    <row r="147" spans="1:15" ht="15">
      <c r="A147" s="95" t="s">
        <v>226</v>
      </c>
      <c r="B147" s="96" t="s">
        <v>50</v>
      </c>
      <c r="C147" s="90"/>
      <c r="D147" s="89"/>
      <c r="E147" s="90"/>
      <c r="F147" s="89"/>
      <c r="G147" s="95">
        <v>0</v>
      </c>
      <c r="H147" s="91">
        <v>0</v>
      </c>
      <c r="I147" s="97">
        <v>1488.2</v>
      </c>
      <c r="J147" s="95">
        <v>0</v>
      </c>
      <c r="K147" s="91">
        <v>0</v>
      </c>
      <c r="L147" s="95">
        <v>0</v>
      </c>
      <c r="M147" s="95">
        <v>0</v>
      </c>
      <c r="N147" s="91">
        <v>0</v>
      </c>
      <c r="O147" s="97">
        <v>1488.2</v>
      </c>
    </row>
    <row r="148" spans="1:15" ht="15">
      <c r="A148" s="87">
        <v>5</v>
      </c>
      <c r="B148" s="94" t="s">
        <v>57</v>
      </c>
      <c r="C148" s="90">
        <f>M148</f>
        <v>135618.2</v>
      </c>
      <c r="D148" s="89">
        <v>-0.2344</v>
      </c>
      <c r="E148" s="90">
        <f>O148</f>
        <v>7673772.6</v>
      </c>
      <c r="F148" s="89">
        <v>-0.817</v>
      </c>
      <c r="G148" s="83">
        <v>135618.2</v>
      </c>
      <c r="H148" s="84">
        <v>-0.283</v>
      </c>
      <c r="I148" s="83">
        <v>7615774.6</v>
      </c>
      <c r="J148" s="87">
        <v>0</v>
      </c>
      <c r="K148" s="84">
        <v>0</v>
      </c>
      <c r="L148" s="83">
        <v>57998</v>
      </c>
      <c r="M148" s="83">
        <v>135618.2</v>
      </c>
      <c r="N148" s="84">
        <v>-0.283</v>
      </c>
      <c r="O148" s="83">
        <v>7673772.6</v>
      </c>
    </row>
    <row r="149" spans="1:15" ht="15">
      <c r="A149" s="95" t="s">
        <v>200</v>
      </c>
      <c r="B149" s="96" t="s">
        <v>16</v>
      </c>
      <c r="C149" s="88"/>
      <c r="D149" s="89"/>
      <c r="E149" s="88"/>
      <c r="F149" s="91"/>
      <c r="G149" s="97">
        <v>32166.9</v>
      </c>
      <c r="H149" s="91">
        <v>-0.615</v>
      </c>
      <c r="I149" s="97">
        <v>5505651.9</v>
      </c>
      <c r="J149" s="95">
        <v>0</v>
      </c>
      <c r="K149" s="91">
        <v>0</v>
      </c>
      <c r="L149" s="95">
        <v>0</v>
      </c>
      <c r="M149" s="97">
        <v>32166.9</v>
      </c>
      <c r="N149" s="91">
        <v>-0.615</v>
      </c>
      <c r="O149" s="97">
        <v>5505651.9</v>
      </c>
    </row>
    <row r="150" spans="1:15" ht="15">
      <c r="A150" s="95" t="s">
        <v>201</v>
      </c>
      <c r="B150" s="96" t="s">
        <v>233</v>
      </c>
      <c r="C150" s="88"/>
      <c r="D150" s="89"/>
      <c r="E150" s="88"/>
      <c r="F150" s="91"/>
      <c r="G150" s="97">
        <v>103451.3</v>
      </c>
      <c r="H150" s="91">
        <v>-0.021</v>
      </c>
      <c r="I150" s="97">
        <v>1809694.4</v>
      </c>
      <c r="J150" s="95">
        <v>0</v>
      </c>
      <c r="K150" s="91">
        <v>0</v>
      </c>
      <c r="L150" s="95">
        <v>0</v>
      </c>
      <c r="M150" s="97">
        <v>103451.3</v>
      </c>
      <c r="N150" s="91">
        <v>-0.021</v>
      </c>
      <c r="O150" s="97">
        <v>1809694.4</v>
      </c>
    </row>
    <row r="151" spans="1:15" ht="15">
      <c r="A151" s="95" t="s">
        <v>202</v>
      </c>
      <c r="B151" s="96" t="s">
        <v>21</v>
      </c>
      <c r="C151" s="87"/>
      <c r="D151" s="84"/>
      <c r="E151" s="83"/>
      <c r="F151" s="85"/>
      <c r="G151" s="95">
        <v>0</v>
      </c>
      <c r="H151" s="91">
        <v>0</v>
      </c>
      <c r="I151" s="97">
        <v>300428.4</v>
      </c>
      <c r="J151" s="95">
        <v>0</v>
      </c>
      <c r="K151" s="91">
        <v>0</v>
      </c>
      <c r="L151" s="95">
        <v>0</v>
      </c>
      <c r="M151" s="95">
        <v>0</v>
      </c>
      <c r="N151" s="91">
        <v>0</v>
      </c>
      <c r="O151" s="97">
        <v>300428.4</v>
      </c>
    </row>
    <row r="152" spans="1:15" ht="15">
      <c r="A152" s="95" t="s">
        <v>203</v>
      </c>
      <c r="B152" s="96" t="s">
        <v>23</v>
      </c>
      <c r="C152" s="88"/>
      <c r="D152" s="89"/>
      <c r="E152" s="90"/>
      <c r="F152" s="91"/>
      <c r="G152" s="95">
        <v>0</v>
      </c>
      <c r="H152" s="91">
        <v>0</v>
      </c>
      <c r="I152" s="95">
        <v>0</v>
      </c>
      <c r="J152" s="95">
        <v>0</v>
      </c>
      <c r="K152" s="91">
        <v>0</v>
      </c>
      <c r="L152" s="97">
        <v>29298</v>
      </c>
      <c r="M152" s="95">
        <v>0</v>
      </c>
      <c r="N152" s="91">
        <v>0</v>
      </c>
      <c r="O152" s="97">
        <v>29298</v>
      </c>
    </row>
    <row r="153" spans="1:15" ht="15">
      <c r="A153" s="95" t="s">
        <v>227</v>
      </c>
      <c r="B153" s="96" t="s">
        <v>69</v>
      </c>
      <c r="C153" s="83"/>
      <c r="D153" s="84"/>
      <c r="E153" s="83"/>
      <c r="F153" s="85"/>
      <c r="G153" s="95">
        <v>0</v>
      </c>
      <c r="H153" s="91">
        <v>0</v>
      </c>
      <c r="I153" s="95">
        <v>0</v>
      </c>
      <c r="J153" s="95">
        <v>0</v>
      </c>
      <c r="K153" s="91">
        <v>0</v>
      </c>
      <c r="L153" s="97">
        <v>28700</v>
      </c>
      <c r="M153" s="95">
        <v>0</v>
      </c>
      <c r="N153" s="91">
        <v>0</v>
      </c>
      <c r="O153" s="97">
        <v>28700</v>
      </c>
    </row>
    <row r="154" spans="1:15" ht="15">
      <c r="A154" s="87">
        <v>6</v>
      </c>
      <c r="B154" s="94" t="s">
        <v>59</v>
      </c>
      <c r="C154" s="88">
        <f>M154</f>
        <v>0</v>
      </c>
      <c r="D154" s="89">
        <v>-1</v>
      </c>
      <c r="E154" s="90">
        <f>O154</f>
        <v>4170628.8</v>
      </c>
      <c r="F154" s="91"/>
      <c r="G154" s="87">
        <v>0</v>
      </c>
      <c r="H154" s="84">
        <v>-1</v>
      </c>
      <c r="I154" s="83">
        <v>4170628.8</v>
      </c>
      <c r="J154" s="87">
        <v>0</v>
      </c>
      <c r="K154" s="84">
        <v>0</v>
      </c>
      <c r="L154" s="87">
        <v>0</v>
      </c>
      <c r="M154" s="87">
        <v>0</v>
      </c>
      <c r="N154" s="84">
        <v>-1</v>
      </c>
      <c r="O154" s="83">
        <v>4170628.8</v>
      </c>
    </row>
    <row r="155" spans="1:15" ht="15">
      <c r="A155" s="95" t="s">
        <v>204</v>
      </c>
      <c r="B155" s="96" t="s">
        <v>233</v>
      </c>
      <c r="C155" s="100"/>
      <c r="D155" s="89"/>
      <c r="E155" s="100"/>
      <c r="F155" s="91"/>
      <c r="G155" s="95">
        <v>0</v>
      </c>
      <c r="H155" s="91">
        <v>-1</v>
      </c>
      <c r="I155" s="97">
        <v>4170628.8</v>
      </c>
      <c r="J155" s="95">
        <v>0</v>
      </c>
      <c r="K155" s="91">
        <v>0</v>
      </c>
      <c r="L155" s="95">
        <v>0</v>
      </c>
      <c r="M155" s="95">
        <v>0</v>
      </c>
      <c r="N155" s="91">
        <v>-1</v>
      </c>
      <c r="O155" s="97">
        <v>4170628.8</v>
      </c>
    </row>
    <row r="156" spans="1:15" ht="15" customHeight="1">
      <c r="A156" s="87">
        <v>7</v>
      </c>
      <c r="B156" s="94" t="s">
        <v>74</v>
      </c>
      <c r="C156" s="90">
        <f>M156</f>
        <v>261671.6</v>
      </c>
      <c r="D156" s="89">
        <v>0.3995</v>
      </c>
      <c r="E156" s="90">
        <f>O156</f>
        <v>1888734.1</v>
      </c>
      <c r="F156" s="91"/>
      <c r="G156" s="83">
        <v>261671.6</v>
      </c>
      <c r="H156" s="84">
        <v>0.4</v>
      </c>
      <c r="I156" s="83">
        <v>1888734.1</v>
      </c>
      <c r="J156" s="87">
        <v>0</v>
      </c>
      <c r="K156" s="84">
        <v>0</v>
      </c>
      <c r="L156" s="87">
        <v>0</v>
      </c>
      <c r="M156" s="83">
        <v>261671.6</v>
      </c>
      <c r="N156" s="84">
        <v>0.4</v>
      </c>
      <c r="O156" s="83">
        <v>1888734.1</v>
      </c>
    </row>
    <row r="157" spans="1:15" ht="15">
      <c r="A157" s="95" t="s">
        <v>205</v>
      </c>
      <c r="B157" s="96" t="s">
        <v>16</v>
      </c>
      <c r="C157" s="92"/>
      <c r="D157" s="93"/>
      <c r="E157" s="88"/>
      <c r="F157" s="91"/>
      <c r="G157" s="97">
        <v>261671.6</v>
      </c>
      <c r="H157" s="91">
        <v>0.4</v>
      </c>
      <c r="I157" s="97">
        <v>1789667.9</v>
      </c>
      <c r="J157" s="95">
        <v>0</v>
      </c>
      <c r="K157" s="91">
        <v>0</v>
      </c>
      <c r="L157" s="95">
        <v>0</v>
      </c>
      <c r="M157" s="97">
        <v>261671.6</v>
      </c>
      <c r="N157" s="91">
        <v>0.4</v>
      </c>
      <c r="O157" s="97">
        <v>1789667.9</v>
      </c>
    </row>
    <row r="158" spans="1:15" ht="15.75">
      <c r="A158" s="95" t="s">
        <v>206</v>
      </c>
      <c r="B158" s="96" t="s">
        <v>18</v>
      </c>
      <c r="C158" s="104"/>
      <c r="D158" s="105"/>
      <c r="E158" s="106"/>
      <c r="F158" s="107"/>
      <c r="G158" s="95">
        <v>0</v>
      </c>
      <c r="H158" s="91">
        <v>0</v>
      </c>
      <c r="I158" s="97">
        <v>99066.2</v>
      </c>
      <c r="J158" s="95">
        <v>0</v>
      </c>
      <c r="K158" s="91">
        <v>0</v>
      </c>
      <c r="L158" s="95">
        <v>0</v>
      </c>
      <c r="M158" s="95">
        <v>0</v>
      </c>
      <c r="N158" s="91">
        <v>0</v>
      </c>
      <c r="O158" s="97">
        <v>99066.2</v>
      </c>
    </row>
    <row r="159" spans="1:15" ht="15">
      <c r="A159" s="112"/>
      <c r="B159" s="72"/>
      <c r="C159" s="7"/>
      <c r="D159" s="8"/>
      <c r="E159" s="4"/>
      <c r="F159" s="4"/>
      <c r="G159" s="113"/>
      <c r="H159" s="114"/>
      <c r="I159" s="113"/>
      <c r="J159" s="113"/>
      <c r="K159" s="115"/>
      <c r="L159" s="113"/>
      <c r="M159" s="113"/>
      <c r="N159" s="115"/>
      <c r="O159" s="113"/>
    </row>
    <row r="160" spans="1:15" ht="15">
      <c r="A160" s="112"/>
      <c r="B160" s="72"/>
      <c r="C160" s="7"/>
      <c r="D160" s="8"/>
      <c r="E160" s="4"/>
      <c r="F160" s="4"/>
      <c r="G160" s="112"/>
      <c r="H160" s="116"/>
      <c r="I160" s="112"/>
      <c r="J160" s="113"/>
      <c r="K160" s="115"/>
      <c r="L160" s="113"/>
      <c r="M160" s="113"/>
      <c r="N160" s="115"/>
      <c r="O160" s="113"/>
    </row>
    <row r="161" spans="1:15" ht="15">
      <c r="A161" s="112"/>
      <c r="B161" s="72"/>
      <c r="C161" s="7"/>
      <c r="D161" s="8"/>
      <c r="E161" s="4"/>
      <c r="F161" s="4"/>
      <c r="G161" s="112"/>
      <c r="H161" s="114"/>
      <c r="I161" s="113"/>
      <c r="J161" s="112"/>
      <c r="K161" s="116"/>
      <c r="L161" s="113"/>
      <c r="M161" s="112"/>
      <c r="N161" s="114"/>
      <c r="O161" s="113"/>
    </row>
    <row r="162" spans="1:15" ht="15">
      <c r="A162" s="112"/>
      <c r="B162" s="72"/>
      <c r="C162" s="7"/>
      <c r="D162" s="8"/>
      <c r="E162" s="4"/>
      <c r="F162" s="4"/>
      <c r="G162" s="112"/>
      <c r="H162" s="114"/>
      <c r="I162" s="113"/>
      <c r="J162" s="112"/>
      <c r="K162" s="116"/>
      <c r="L162" s="112"/>
      <c r="M162" s="112"/>
      <c r="N162" s="114"/>
      <c r="O162" s="113"/>
    </row>
    <row r="163" spans="1:15" ht="15">
      <c r="A163" s="112"/>
      <c r="B163" s="72"/>
      <c r="C163" s="7"/>
      <c r="D163" s="8"/>
      <c r="E163" s="4"/>
      <c r="F163" s="4"/>
      <c r="G163" s="112"/>
      <c r="H163" s="116"/>
      <c r="I163" s="113"/>
      <c r="J163" s="112"/>
      <c r="K163" s="114"/>
      <c r="L163" s="113"/>
      <c r="M163" s="112"/>
      <c r="N163" s="114"/>
      <c r="O163" s="113"/>
    </row>
    <row r="164" spans="1:15" ht="15">
      <c r="A164" s="112"/>
      <c r="B164" s="72"/>
      <c r="C164" s="7"/>
      <c r="D164" s="8"/>
      <c r="E164" s="4"/>
      <c r="F164" s="4"/>
      <c r="G164" s="112"/>
      <c r="H164" s="116"/>
      <c r="I164" s="112"/>
      <c r="J164" s="112"/>
      <c r="K164" s="116"/>
      <c r="L164" s="113"/>
      <c r="M164" s="112"/>
      <c r="N164" s="116"/>
      <c r="O164" s="113"/>
    </row>
    <row r="165" spans="1:15" ht="15">
      <c r="A165" s="112"/>
      <c r="B165" s="72"/>
      <c r="C165" s="7"/>
      <c r="D165" s="8"/>
      <c r="E165" s="4"/>
      <c r="F165" s="4"/>
      <c r="G165" s="112"/>
      <c r="H165" s="116"/>
      <c r="I165" s="112"/>
      <c r="J165" s="113"/>
      <c r="K165" s="114"/>
      <c r="L165" s="113"/>
      <c r="M165" s="113"/>
      <c r="N165" s="114"/>
      <c r="O165" s="113"/>
    </row>
    <row r="166" spans="1:15" ht="15">
      <c r="A166" s="112"/>
      <c r="B166" s="72"/>
      <c r="C166" s="7"/>
      <c r="D166" s="8"/>
      <c r="E166" s="4"/>
      <c r="F166" s="4"/>
      <c r="G166" s="112"/>
      <c r="H166" s="116"/>
      <c r="I166" s="113"/>
      <c r="J166" s="113"/>
      <c r="K166" s="115"/>
      <c r="L166" s="113"/>
      <c r="M166" s="113"/>
      <c r="N166" s="115"/>
      <c r="O166" s="113"/>
    </row>
    <row r="167" spans="1:15" ht="15">
      <c r="A167" s="112"/>
      <c r="B167" s="72"/>
      <c r="C167" s="7"/>
      <c r="D167" s="8"/>
      <c r="E167" s="4"/>
      <c r="F167" s="4"/>
      <c r="G167" s="112"/>
      <c r="H167" s="116"/>
      <c r="I167" s="112"/>
      <c r="J167" s="113"/>
      <c r="K167" s="115"/>
      <c r="L167" s="113"/>
      <c r="M167" s="113"/>
      <c r="N167" s="115"/>
      <c r="O167" s="113"/>
    </row>
    <row r="168" spans="1:15" ht="15">
      <c r="A168" s="112"/>
      <c r="B168" s="72"/>
      <c r="C168" s="7"/>
      <c r="D168" s="8"/>
      <c r="E168" s="4"/>
      <c r="F168" s="4"/>
      <c r="G168" s="112"/>
      <c r="H168" s="116"/>
      <c r="I168" s="112"/>
      <c r="J168" s="112"/>
      <c r="K168" s="116"/>
      <c r="L168" s="113"/>
      <c r="M168" s="112"/>
      <c r="N168" s="116"/>
      <c r="O168" s="113"/>
    </row>
    <row r="169" spans="1:15" ht="15">
      <c r="A169" s="112"/>
      <c r="B169" s="72"/>
      <c r="C169" s="34"/>
      <c r="D169" s="14"/>
      <c r="E169" s="35"/>
      <c r="F169" s="16"/>
      <c r="G169" s="112"/>
      <c r="H169" s="116"/>
      <c r="I169" s="112"/>
      <c r="J169" s="112"/>
      <c r="K169" s="116"/>
      <c r="L169" s="113"/>
      <c r="M169" s="112"/>
      <c r="N169" s="116"/>
      <c r="O169" s="113"/>
    </row>
    <row r="170" spans="1:15" ht="15">
      <c r="A170" s="112"/>
      <c r="B170" s="72"/>
      <c r="C170" s="17"/>
      <c r="D170" s="18"/>
      <c r="E170" s="19"/>
      <c r="F170" s="20"/>
      <c r="G170" s="112"/>
      <c r="H170" s="116"/>
      <c r="I170" s="112"/>
      <c r="J170" s="112"/>
      <c r="K170" s="116"/>
      <c r="L170" s="113"/>
      <c r="M170" s="112"/>
      <c r="N170" s="116"/>
      <c r="O170" s="113"/>
    </row>
    <row r="171" spans="1:15" ht="15">
      <c r="A171" s="112"/>
      <c r="B171" s="72"/>
      <c r="C171" s="45"/>
      <c r="D171" s="46"/>
      <c r="E171" s="45"/>
      <c r="F171" s="47"/>
      <c r="G171" s="112"/>
      <c r="H171" s="116"/>
      <c r="I171" s="112"/>
      <c r="J171" s="112"/>
      <c r="K171" s="116"/>
      <c r="L171" s="113"/>
      <c r="M171" s="112"/>
      <c r="N171" s="116"/>
      <c r="O171" s="113"/>
    </row>
    <row r="172" spans="1:15" ht="15">
      <c r="A172" s="112"/>
      <c r="B172" s="72"/>
      <c r="C172" s="48"/>
      <c r="D172" s="49"/>
      <c r="E172" s="48"/>
      <c r="F172" s="50"/>
      <c r="G172" s="112"/>
      <c r="H172" s="116"/>
      <c r="I172" s="112"/>
      <c r="J172" s="112"/>
      <c r="K172" s="116"/>
      <c r="L172" s="113"/>
      <c r="M172" s="112"/>
      <c r="N172" s="116"/>
      <c r="O172" s="113"/>
    </row>
    <row r="173" spans="1:15" ht="15">
      <c r="A173" s="112"/>
      <c r="B173" s="72"/>
      <c r="C173" s="48"/>
      <c r="D173" s="49"/>
      <c r="E173" s="48"/>
      <c r="F173" s="51"/>
      <c r="G173" s="112"/>
      <c r="H173" s="116"/>
      <c r="I173" s="112"/>
      <c r="J173" s="112"/>
      <c r="K173" s="114"/>
      <c r="L173" s="113"/>
      <c r="M173" s="112"/>
      <c r="N173" s="114"/>
      <c r="O173" s="113"/>
    </row>
    <row r="174" spans="1:15" ht="15">
      <c r="A174" s="112"/>
      <c r="B174" s="72"/>
      <c r="C174" s="72"/>
      <c r="D174" s="71"/>
      <c r="E174" s="72"/>
      <c r="F174" s="72"/>
      <c r="G174" s="112"/>
      <c r="H174" s="116"/>
      <c r="I174" s="112"/>
      <c r="J174" s="112"/>
      <c r="K174" s="116"/>
      <c r="L174" s="113"/>
      <c r="M174" s="112"/>
      <c r="N174" s="116"/>
      <c r="O174" s="113"/>
    </row>
    <row r="175" spans="1:15" ht="15">
      <c r="A175" s="112"/>
      <c r="B175" s="72"/>
      <c r="C175" s="70"/>
      <c r="D175" s="71"/>
      <c r="E175" s="72"/>
      <c r="F175" s="72"/>
      <c r="G175" s="112"/>
      <c r="H175" s="116"/>
      <c r="I175" s="113"/>
      <c r="J175" s="112"/>
      <c r="K175" s="116"/>
      <c r="L175" s="112"/>
      <c r="M175" s="112"/>
      <c r="N175" s="116"/>
      <c r="O175" s="113"/>
    </row>
    <row r="176" spans="1:15" ht="15">
      <c r="A176" s="112"/>
      <c r="B176" s="72"/>
      <c r="C176" s="70"/>
      <c r="D176" s="71"/>
      <c r="E176" s="72"/>
      <c r="F176" s="72"/>
      <c r="G176" s="112"/>
      <c r="H176" s="116"/>
      <c r="I176" s="113"/>
      <c r="J176" s="112"/>
      <c r="K176" s="116"/>
      <c r="L176" s="112"/>
      <c r="M176" s="112"/>
      <c r="N176" s="116"/>
      <c r="O176" s="113"/>
    </row>
    <row r="177" spans="1:15" ht="15">
      <c r="A177" s="112"/>
      <c r="B177" s="72"/>
      <c r="C177" s="55"/>
      <c r="D177" s="71"/>
      <c r="E177" s="72"/>
      <c r="F177" s="72"/>
      <c r="G177" s="112"/>
      <c r="H177" s="116"/>
      <c r="I177" s="113"/>
      <c r="J177" s="113"/>
      <c r="K177" s="115"/>
      <c r="L177" s="113"/>
      <c r="M177" s="113"/>
      <c r="N177" s="115"/>
      <c r="O177" s="113"/>
    </row>
    <row r="178" spans="1:15" ht="15">
      <c r="A178" s="112"/>
      <c r="B178" s="72"/>
      <c r="C178" s="56"/>
      <c r="D178" s="71"/>
      <c r="E178" s="56"/>
      <c r="F178" s="72"/>
      <c r="G178" s="112"/>
      <c r="H178" s="116"/>
      <c r="I178" s="112"/>
      <c r="J178" s="112"/>
      <c r="K178" s="116"/>
      <c r="L178" s="113"/>
      <c r="M178" s="112"/>
      <c r="N178" s="116"/>
      <c r="O178" s="113"/>
    </row>
    <row r="179" spans="1:15" ht="15">
      <c r="A179" s="112"/>
      <c r="B179" s="72"/>
      <c r="C179" s="117"/>
      <c r="D179" s="71"/>
      <c r="E179" s="118"/>
      <c r="F179" s="72"/>
      <c r="G179" s="112"/>
      <c r="H179" s="116"/>
      <c r="I179" s="113"/>
      <c r="J179" s="112"/>
      <c r="K179" s="116"/>
      <c r="L179" s="112"/>
      <c r="M179" s="112"/>
      <c r="N179" s="116"/>
      <c r="O179" s="113"/>
    </row>
    <row r="180" spans="1:15" ht="15">
      <c r="A180" s="112"/>
      <c r="B180" s="72"/>
      <c r="C180" s="118"/>
      <c r="D180" s="71"/>
      <c r="E180" s="118"/>
      <c r="F180" s="72"/>
      <c r="G180" s="112"/>
      <c r="H180" s="116"/>
      <c r="I180" s="112"/>
      <c r="J180" s="112"/>
      <c r="K180" s="116"/>
      <c r="L180" s="113"/>
      <c r="M180" s="112"/>
      <c r="N180" s="116"/>
      <c r="O180" s="113"/>
    </row>
    <row r="181" spans="1:15" ht="15">
      <c r="A181" s="112"/>
      <c r="B181" s="72"/>
      <c r="C181" s="117"/>
      <c r="D181" s="71"/>
      <c r="E181" s="118"/>
      <c r="F181" s="72"/>
      <c r="G181" s="112"/>
      <c r="H181" s="116"/>
      <c r="I181" s="113"/>
      <c r="J181" s="112"/>
      <c r="K181" s="116"/>
      <c r="L181" s="112"/>
      <c r="M181" s="112"/>
      <c r="N181" s="116"/>
      <c r="O181" s="113"/>
    </row>
    <row r="182" spans="1:15" ht="15">
      <c r="A182" s="112"/>
      <c r="B182" s="72"/>
      <c r="C182" s="119"/>
      <c r="D182" s="71"/>
      <c r="E182" s="119"/>
      <c r="F182" s="72"/>
      <c r="G182" s="112"/>
      <c r="H182" s="116"/>
      <c r="I182" s="112"/>
      <c r="J182" s="112"/>
      <c r="K182" s="116"/>
      <c r="L182" s="113"/>
      <c r="M182" s="112"/>
      <c r="N182" s="116"/>
      <c r="O182" s="113"/>
    </row>
    <row r="183" spans="1:15" ht="15">
      <c r="A183" s="112"/>
      <c r="B183" s="72"/>
      <c r="C183" s="72"/>
      <c r="D183" s="71"/>
      <c r="E183" s="72"/>
      <c r="F183" s="72"/>
      <c r="G183" s="112"/>
      <c r="H183" s="116"/>
      <c r="I183" s="112"/>
      <c r="J183" s="112"/>
      <c r="K183" s="116"/>
      <c r="L183" s="113"/>
      <c r="M183" s="112"/>
      <c r="N183" s="116"/>
      <c r="O183" s="113"/>
    </row>
    <row r="184" spans="1:15" ht="15">
      <c r="A184" s="112"/>
      <c r="B184" s="72"/>
      <c r="C184" s="72"/>
      <c r="D184" s="71"/>
      <c r="E184" s="120"/>
      <c r="F184" s="72"/>
      <c r="G184" s="112"/>
      <c r="H184" s="116"/>
      <c r="I184" s="112"/>
      <c r="J184" s="112"/>
      <c r="K184" s="116"/>
      <c r="L184" s="113"/>
      <c r="M184" s="112"/>
      <c r="N184" s="116"/>
      <c r="O184" s="113"/>
    </row>
    <row r="185" spans="1:15" ht="15">
      <c r="A185" s="112"/>
      <c r="B185" s="72"/>
      <c r="C185" s="72"/>
      <c r="D185" s="71"/>
      <c r="E185" s="72"/>
      <c r="F185" s="72"/>
      <c r="G185" s="112"/>
      <c r="H185" s="116"/>
      <c r="I185" s="112"/>
      <c r="J185" s="112"/>
      <c r="K185" s="116"/>
      <c r="L185" s="112"/>
      <c r="M185" s="112"/>
      <c r="N185" s="116"/>
      <c r="O185" s="112"/>
    </row>
    <row r="186" spans="1:15" ht="15">
      <c r="A186" s="112"/>
      <c r="B186" s="72"/>
      <c r="C186" s="61"/>
      <c r="D186" s="62"/>
      <c r="E186" s="61"/>
      <c r="F186" s="121"/>
      <c r="G186" s="112"/>
      <c r="H186" s="116"/>
      <c r="I186" s="112"/>
      <c r="J186" s="112"/>
      <c r="K186" s="116"/>
      <c r="L186" s="112"/>
      <c r="M186" s="112"/>
      <c r="N186" s="116"/>
      <c r="O186" s="112"/>
    </row>
    <row r="187" spans="1:15" ht="15">
      <c r="A187" s="122"/>
      <c r="B187" s="123"/>
      <c r="C187" s="64"/>
      <c r="D187" s="65"/>
      <c r="E187" s="64"/>
      <c r="F187" s="66"/>
      <c r="G187" s="124"/>
      <c r="H187" s="125"/>
      <c r="I187" s="124"/>
      <c r="J187" s="122"/>
      <c r="K187" s="126"/>
      <c r="L187" s="122"/>
      <c r="M187" s="124"/>
      <c r="N187" s="125"/>
      <c r="O187" s="124"/>
    </row>
    <row r="188" spans="1:15" ht="15">
      <c r="A188" s="112"/>
      <c r="B188" s="72"/>
      <c r="C188" s="61"/>
      <c r="D188" s="62"/>
      <c r="E188" s="61"/>
      <c r="F188" s="68"/>
      <c r="G188" s="113"/>
      <c r="H188" s="114"/>
      <c r="I188" s="113"/>
      <c r="J188" s="112"/>
      <c r="K188" s="116"/>
      <c r="L188" s="112"/>
      <c r="M188" s="113"/>
      <c r="N188" s="114"/>
      <c r="O188" s="113"/>
    </row>
    <row r="189" spans="1:15" ht="15">
      <c r="A189" s="122"/>
      <c r="B189" s="123"/>
      <c r="C189" s="64"/>
      <c r="D189" s="65"/>
      <c r="E189" s="64"/>
      <c r="F189" s="66"/>
      <c r="G189" s="124"/>
      <c r="H189" s="125"/>
      <c r="I189" s="124"/>
      <c r="J189" s="122"/>
      <c r="K189" s="126"/>
      <c r="L189" s="122"/>
      <c r="M189" s="124"/>
      <c r="N189" s="125"/>
      <c r="O189" s="124"/>
    </row>
    <row r="190" spans="1:15" ht="15">
      <c r="A190" s="112"/>
      <c r="B190" s="72"/>
      <c r="C190" s="61"/>
      <c r="D190" s="69"/>
      <c r="E190" s="61"/>
      <c r="F190" s="68"/>
      <c r="G190" s="112"/>
      <c r="H190" s="114"/>
      <c r="I190" s="113"/>
      <c r="J190" s="112"/>
      <c r="K190" s="116"/>
      <c r="L190" s="112"/>
      <c r="M190" s="112"/>
      <c r="N190" s="114"/>
      <c r="O190" s="113"/>
    </row>
    <row r="191" spans="1:15" ht="15">
      <c r="A191" s="112"/>
      <c r="B191" s="72"/>
      <c r="C191" s="70"/>
      <c r="D191" s="71"/>
      <c r="E191" s="72"/>
      <c r="F191" s="72"/>
      <c r="G191" s="113"/>
      <c r="H191" s="115"/>
      <c r="I191" s="113"/>
      <c r="J191" s="112"/>
      <c r="K191" s="116"/>
      <c r="L191" s="112"/>
      <c r="M191" s="113"/>
      <c r="N191" s="115"/>
      <c r="O191" s="113"/>
    </row>
  </sheetData>
  <sheetProtection/>
  <mergeCells count="13"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  <mergeCell ref="J3:L3"/>
    <mergeCell ref="M3:O3"/>
    <mergeCell ref="A5:B5"/>
  </mergeCells>
  <printOptions/>
  <pageMargins left="0.2" right="0.2" top="0.5" bottom="0.5" header="0.3" footer="0.3"/>
  <pageSetup horizontalDpi="600" verticalDpi="600" orientation="landscape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91"/>
  <sheetViews>
    <sheetView zoomScale="85" zoomScaleNormal="85" zoomScalePageLayoutView="0" workbookViewId="0" topLeftCell="A1">
      <selection activeCell="E23" sqref="E23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9.421875" style="0" customWidth="1"/>
    <col min="4" max="4" width="11.140625" style="0" customWidth="1"/>
    <col min="5" max="5" width="17.57421875" style="0" customWidth="1"/>
    <col min="6" max="6" width="11.421875" style="0" customWidth="1"/>
    <col min="7" max="7" width="15.28125" style="0" customWidth="1"/>
    <col min="8" max="8" width="10.00390625" style="0" customWidth="1"/>
    <col min="9" max="9" width="17.00390625" style="0" customWidth="1"/>
    <col min="10" max="10" width="14.8515625" style="0" customWidth="1"/>
    <col min="11" max="11" width="11.57421875" style="0" customWidth="1"/>
    <col min="12" max="12" width="15.7109375" style="0" customWidth="1"/>
    <col min="13" max="13" width="15.28125" style="0" customWidth="1"/>
    <col min="14" max="14" width="11.8515625" style="0" customWidth="1"/>
    <col min="15" max="15" width="15.7109375" style="0" customWidth="1"/>
    <col min="17" max="17" width="10.57421875" style="0" customWidth="1"/>
  </cols>
  <sheetData>
    <row r="1" spans="1:15" ht="46.5" customHeight="1">
      <c r="A1" s="280" t="s">
        <v>264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:15" s="1" customFormat="1" ht="15">
      <c r="A2" s="278" t="s">
        <v>0</v>
      </c>
      <c r="B2" s="278" t="s">
        <v>1</v>
      </c>
      <c r="C2" s="278" t="s">
        <v>2</v>
      </c>
      <c r="D2" s="278"/>
      <c r="E2" s="278"/>
      <c r="F2" s="278"/>
      <c r="G2" s="278" t="s">
        <v>3</v>
      </c>
      <c r="H2" s="278"/>
      <c r="I2" s="278"/>
      <c r="J2" s="278"/>
      <c r="K2" s="278"/>
      <c r="L2" s="278"/>
      <c r="M2" s="278"/>
      <c r="N2" s="278"/>
      <c r="O2" s="278"/>
    </row>
    <row r="3" spans="1:15" s="1" customFormat="1" ht="15">
      <c r="A3" s="278"/>
      <c r="B3" s="278"/>
      <c r="C3" s="281" t="s">
        <v>4</v>
      </c>
      <c r="D3" s="278" t="s">
        <v>61</v>
      </c>
      <c r="E3" s="278" t="s">
        <v>5</v>
      </c>
      <c r="F3" s="278" t="s">
        <v>6</v>
      </c>
      <c r="G3" s="278" t="s">
        <v>7</v>
      </c>
      <c r="H3" s="278"/>
      <c r="I3" s="278"/>
      <c r="J3" s="278" t="s">
        <v>8</v>
      </c>
      <c r="K3" s="278"/>
      <c r="L3" s="278"/>
      <c r="M3" s="278" t="s">
        <v>9</v>
      </c>
      <c r="N3" s="278"/>
      <c r="O3" s="278"/>
    </row>
    <row r="4" spans="1:15" s="1" customFormat="1" ht="76.5" customHeight="1">
      <c r="A4" s="278"/>
      <c r="B4" s="278"/>
      <c r="C4" s="281"/>
      <c r="D4" s="278"/>
      <c r="E4" s="278"/>
      <c r="F4" s="278"/>
      <c r="G4" s="101" t="s">
        <v>10</v>
      </c>
      <c r="H4" s="101" t="s">
        <v>11</v>
      </c>
      <c r="I4" s="101" t="s">
        <v>12</v>
      </c>
      <c r="J4" s="101" t="s">
        <v>10</v>
      </c>
      <c r="K4" s="101" t="s">
        <v>11</v>
      </c>
      <c r="L4" s="101" t="s">
        <v>13</v>
      </c>
      <c r="M4" s="101" t="s">
        <v>10</v>
      </c>
      <c r="N4" s="101" t="s">
        <v>11</v>
      </c>
      <c r="O4" s="101" t="s">
        <v>14</v>
      </c>
    </row>
    <row r="5" spans="1:15" s="1" customFormat="1" ht="18" customHeight="1">
      <c r="A5" s="279" t="s">
        <v>235</v>
      </c>
      <c r="B5" s="279"/>
      <c r="C5" s="2">
        <f>C6+C58+C88+C126+C149+C155+C157</f>
        <v>1217795221</v>
      </c>
      <c r="D5" s="102">
        <v>0.0766</v>
      </c>
      <c r="E5" s="2">
        <f aca="true" t="shared" si="0" ref="E5:O5">E6+E58+E88+E126+E149+E155+E157</f>
        <v>11074345363.600002</v>
      </c>
      <c r="F5" s="108">
        <v>-0.241</v>
      </c>
      <c r="G5" s="2">
        <f t="shared" si="0"/>
        <v>28337443.900000002</v>
      </c>
      <c r="H5" s="102">
        <v>-0.2476</v>
      </c>
      <c r="I5" s="2">
        <f t="shared" si="0"/>
        <v>366929410.6999999</v>
      </c>
      <c r="J5" s="2">
        <f t="shared" si="0"/>
        <v>55776068.199999996</v>
      </c>
      <c r="K5" s="102">
        <v>-0.169</v>
      </c>
      <c r="L5" s="2">
        <f t="shared" si="0"/>
        <v>483499389.90000004</v>
      </c>
      <c r="M5" s="2">
        <f t="shared" si="0"/>
        <v>84113512</v>
      </c>
      <c r="N5" s="102">
        <v>0.1946</v>
      </c>
      <c r="O5" s="2">
        <f t="shared" si="0"/>
        <v>850428800.6000001</v>
      </c>
    </row>
    <row r="6" spans="1:15" s="1" customFormat="1" ht="18.75" customHeight="1">
      <c r="A6" s="87">
        <v>1</v>
      </c>
      <c r="B6" s="94" t="s">
        <v>15</v>
      </c>
      <c r="C6" s="83">
        <v>1097329459.2</v>
      </c>
      <c r="D6" s="84">
        <v>0.0762</v>
      </c>
      <c r="E6" s="83">
        <v>9908143003.8</v>
      </c>
      <c r="F6" s="84">
        <v>0.2444</v>
      </c>
      <c r="G6" s="83">
        <v>12534585.9</v>
      </c>
      <c r="H6" s="84">
        <v>-0.048</v>
      </c>
      <c r="I6" s="83">
        <v>161833698.8</v>
      </c>
      <c r="J6" s="83">
        <v>42745126.3</v>
      </c>
      <c r="K6" s="84">
        <v>0.084</v>
      </c>
      <c r="L6" s="83">
        <v>351958936</v>
      </c>
      <c r="M6" s="83">
        <v>55279712.2</v>
      </c>
      <c r="N6" s="84">
        <v>0.051</v>
      </c>
      <c r="O6" s="83">
        <v>513792634.8</v>
      </c>
    </row>
    <row r="7" spans="1:15" s="1" customFormat="1" ht="15">
      <c r="A7" s="95" t="s">
        <v>75</v>
      </c>
      <c r="B7" s="96" t="s">
        <v>16</v>
      </c>
      <c r="C7" s="90"/>
      <c r="D7" s="89"/>
      <c r="E7" s="90"/>
      <c r="F7" s="91"/>
      <c r="G7" s="97">
        <v>10574609.9</v>
      </c>
      <c r="H7" s="91">
        <v>0.102</v>
      </c>
      <c r="I7" s="97">
        <v>146856014.3</v>
      </c>
      <c r="J7" s="97">
        <v>415285</v>
      </c>
      <c r="K7" s="91">
        <v>-0.491</v>
      </c>
      <c r="L7" s="97">
        <v>7357567.6</v>
      </c>
      <c r="M7" s="97">
        <v>10989894.9</v>
      </c>
      <c r="N7" s="91">
        <v>0.055</v>
      </c>
      <c r="O7" s="97">
        <v>154213581.8</v>
      </c>
    </row>
    <row r="8" spans="1:15" s="1" customFormat="1" ht="15">
      <c r="A8" s="95" t="s">
        <v>76</v>
      </c>
      <c r="B8" s="96" t="s">
        <v>17</v>
      </c>
      <c r="C8" s="88"/>
      <c r="D8" s="89"/>
      <c r="E8" s="90"/>
      <c r="F8" s="91"/>
      <c r="G8" s="97">
        <v>8800</v>
      </c>
      <c r="H8" s="91">
        <v>1</v>
      </c>
      <c r="I8" s="97">
        <v>299806.2</v>
      </c>
      <c r="J8" s="97">
        <v>13389280.3</v>
      </c>
      <c r="K8" s="91">
        <v>-0.008</v>
      </c>
      <c r="L8" s="97">
        <v>117932320.8</v>
      </c>
      <c r="M8" s="97">
        <v>13398080.3</v>
      </c>
      <c r="N8" s="91">
        <v>-0.007</v>
      </c>
      <c r="O8" s="97">
        <v>118232127</v>
      </c>
    </row>
    <row r="9" spans="1:15" s="1" customFormat="1" ht="15">
      <c r="A9" s="95" t="s">
        <v>77</v>
      </c>
      <c r="B9" s="96" t="s">
        <v>62</v>
      </c>
      <c r="C9" s="88"/>
      <c r="D9" s="89"/>
      <c r="E9" s="90"/>
      <c r="F9" s="91"/>
      <c r="G9" s="95">
        <v>0</v>
      </c>
      <c r="H9" s="91">
        <v>0</v>
      </c>
      <c r="I9" s="95">
        <v>0</v>
      </c>
      <c r="J9" s="97">
        <v>10522316.6</v>
      </c>
      <c r="K9" s="91">
        <v>0.148</v>
      </c>
      <c r="L9" s="97">
        <v>66918177.3</v>
      </c>
      <c r="M9" s="97">
        <v>10522316.6</v>
      </c>
      <c r="N9" s="91">
        <v>0.148</v>
      </c>
      <c r="O9" s="97">
        <v>66918177.3</v>
      </c>
    </row>
    <row r="10" spans="1:15" s="1" customFormat="1" ht="15">
      <c r="A10" s="95" t="s">
        <v>78</v>
      </c>
      <c r="B10" s="96" t="s">
        <v>18</v>
      </c>
      <c r="C10" s="88"/>
      <c r="D10" s="89"/>
      <c r="E10" s="88"/>
      <c r="F10" s="91"/>
      <c r="G10" s="97">
        <v>96869.9</v>
      </c>
      <c r="H10" s="91">
        <v>-0.769</v>
      </c>
      <c r="I10" s="97">
        <v>1569557</v>
      </c>
      <c r="J10" s="97">
        <v>4923469.8</v>
      </c>
      <c r="K10" s="91">
        <v>-0.104</v>
      </c>
      <c r="L10" s="97">
        <v>57056718.2</v>
      </c>
      <c r="M10" s="97">
        <v>5020339.7</v>
      </c>
      <c r="N10" s="91">
        <v>-0.151</v>
      </c>
      <c r="O10" s="97">
        <v>58626275.2</v>
      </c>
    </row>
    <row r="11" spans="1:15" s="1" customFormat="1" ht="15">
      <c r="A11" s="95" t="s">
        <v>79</v>
      </c>
      <c r="B11" s="96" t="s">
        <v>20</v>
      </c>
      <c r="C11" s="88"/>
      <c r="D11" s="89"/>
      <c r="E11" s="88"/>
      <c r="F11" s="91"/>
      <c r="G11" s="97">
        <v>1781074</v>
      </c>
      <c r="H11" s="91">
        <v>-0.125</v>
      </c>
      <c r="I11" s="97">
        <v>10843016.7</v>
      </c>
      <c r="J11" s="97">
        <v>787003.1</v>
      </c>
      <c r="K11" s="91">
        <v>0.196</v>
      </c>
      <c r="L11" s="97">
        <v>5145370.6</v>
      </c>
      <c r="M11" s="97">
        <v>2568077.1</v>
      </c>
      <c r="N11" s="91">
        <v>-0.046</v>
      </c>
      <c r="O11" s="97">
        <v>15988387.4</v>
      </c>
    </row>
    <row r="12" spans="1:15" s="1" customFormat="1" ht="15">
      <c r="A12" s="95" t="s">
        <v>80</v>
      </c>
      <c r="B12" s="96" t="s">
        <v>63</v>
      </c>
      <c r="C12" s="88"/>
      <c r="D12" s="89"/>
      <c r="E12" s="88"/>
      <c r="F12" s="91"/>
      <c r="G12" s="95">
        <v>0</v>
      </c>
      <c r="H12" s="91">
        <v>0</v>
      </c>
      <c r="I12" s="95">
        <v>0</v>
      </c>
      <c r="J12" s="97">
        <v>2506940</v>
      </c>
      <c r="K12" s="91">
        <v>0.469</v>
      </c>
      <c r="L12" s="97">
        <v>15717687</v>
      </c>
      <c r="M12" s="97">
        <v>2506940</v>
      </c>
      <c r="N12" s="91">
        <v>0.469</v>
      </c>
      <c r="O12" s="97">
        <v>15717687</v>
      </c>
    </row>
    <row r="13" spans="1:15" s="1" customFormat="1" ht="15">
      <c r="A13" s="95" t="s">
        <v>81</v>
      </c>
      <c r="B13" s="96" t="s">
        <v>21</v>
      </c>
      <c r="C13" s="88"/>
      <c r="D13" s="89"/>
      <c r="E13" s="90"/>
      <c r="F13" s="91"/>
      <c r="G13" s="95">
        <v>0</v>
      </c>
      <c r="H13" s="91">
        <v>0</v>
      </c>
      <c r="I13" s="95">
        <v>0</v>
      </c>
      <c r="J13" s="97">
        <v>1315418.2</v>
      </c>
      <c r="K13" s="91">
        <v>0.195</v>
      </c>
      <c r="L13" s="97">
        <v>14089035.6</v>
      </c>
      <c r="M13" s="97">
        <v>1315418.2</v>
      </c>
      <c r="N13" s="91">
        <v>0.195</v>
      </c>
      <c r="O13" s="97">
        <v>14089035.6</v>
      </c>
    </row>
    <row r="14" spans="1:15" s="1" customFormat="1" ht="15">
      <c r="A14" s="95" t="s">
        <v>82</v>
      </c>
      <c r="B14" s="96" t="s">
        <v>23</v>
      </c>
      <c r="C14" s="88"/>
      <c r="D14" s="89"/>
      <c r="E14" s="90"/>
      <c r="F14" s="91"/>
      <c r="G14" s="95">
        <v>955.9</v>
      </c>
      <c r="H14" s="91">
        <v>1</v>
      </c>
      <c r="I14" s="97">
        <v>17693.5</v>
      </c>
      <c r="J14" s="97">
        <v>2146868.1</v>
      </c>
      <c r="K14" s="91">
        <v>0.802</v>
      </c>
      <c r="L14" s="97">
        <v>11258681.2</v>
      </c>
      <c r="M14" s="97">
        <v>2147824</v>
      </c>
      <c r="N14" s="91">
        <v>0.802</v>
      </c>
      <c r="O14" s="97">
        <v>11276374.8</v>
      </c>
    </row>
    <row r="15" spans="1:15" s="1" customFormat="1" ht="15">
      <c r="A15" s="95" t="s">
        <v>83</v>
      </c>
      <c r="B15" s="96" t="s">
        <v>22</v>
      </c>
      <c r="C15" s="88"/>
      <c r="D15" s="89"/>
      <c r="E15" s="90"/>
      <c r="F15" s="91"/>
      <c r="G15" s="95">
        <v>0</v>
      </c>
      <c r="H15" s="91">
        <v>0</v>
      </c>
      <c r="I15" s="97">
        <v>32064.1</v>
      </c>
      <c r="J15" s="97">
        <v>2382983.1</v>
      </c>
      <c r="K15" s="91">
        <v>0.702</v>
      </c>
      <c r="L15" s="97">
        <v>10285002.2</v>
      </c>
      <c r="M15" s="97">
        <v>2382983.1</v>
      </c>
      <c r="N15" s="91">
        <v>0.702</v>
      </c>
      <c r="O15" s="97">
        <v>10317066.3</v>
      </c>
    </row>
    <row r="16" spans="1:15" s="1" customFormat="1" ht="15">
      <c r="A16" s="95" t="s">
        <v>84</v>
      </c>
      <c r="B16" s="96" t="s">
        <v>25</v>
      </c>
      <c r="C16" s="88"/>
      <c r="D16" s="89"/>
      <c r="E16" s="88"/>
      <c r="F16" s="91"/>
      <c r="G16" s="95">
        <v>0</v>
      </c>
      <c r="H16" s="91">
        <v>-1</v>
      </c>
      <c r="I16" s="97">
        <v>823185.3</v>
      </c>
      <c r="J16" s="97">
        <v>571969.2</v>
      </c>
      <c r="K16" s="91">
        <v>-0.056</v>
      </c>
      <c r="L16" s="97">
        <v>5154146.3</v>
      </c>
      <c r="M16" s="97">
        <v>571969.2</v>
      </c>
      <c r="N16" s="91">
        <v>-0.6</v>
      </c>
      <c r="O16" s="97">
        <v>5977331.5</v>
      </c>
    </row>
    <row r="17" spans="1:15" s="1" customFormat="1" ht="15">
      <c r="A17" s="95" t="s">
        <v>85</v>
      </c>
      <c r="B17" s="96" t="s">
        <v>64</v>
      </c>
      <c r="C17" s="88"/>
      <c r="D17" s="89"/>
      <c r="E17" s="88"/>
      <c r="F17" s="91"/>
      <c r="G17" s="95">
        <v>0</v>
      </c>
      <c r="H17" s="91">
        <v>0</v>
      </c>
      <c r="I17" s="97">
        <v>4065.8</v>
      </c>
      <c r="J17" s="97">
        <v>150516.8</v>
      </c>
      <c r="K17" s="91">
        <v>-0.677</v>
      </c>
      <c r="L17" s="97">
        <v>4734273.8</v>
      </c>
      <c r="M17" s="97">
        <v>150516.8</v>
      </c>
      <c r="N17" s="91">
        <v>-0.677</v>
      </c>
      <c r="O17" s="97">
        <v>4738339.6</v>
      </c>
    </row>
    <row r="18" spans="1:15" s="1" customFormat="1" ht="15">
      <c r="A18" s="95" t="s">
        <v>86</v>
      </c>
      <c r="B18" s="96" t="s">
        <v>24</v>
      </c>
      <c r="C18" s="88"/>
      <c r="D18" s="89"/>
      <c r="E18" s="88"/>
      <c r="F18" s="91"/>
      <c r="G18" s="95">
        <v>0</v>
      </c>
      <c r="H18" s="91">
        <v>0</v>
      </c>
      <c r="I18" s="95">
        <v>0</v>
      </c>
      <c r="J18" s="97">
        <v>404101.6</v>
      </c>
      <c r="K18" s="91">
        <v>-0.094</v>
      </c>
      <c r="L18" s="97">
        <v>4212555.6</v>
      </c>
      <c r="M18" s="97">
        <v>404101.6</v>
      </c>
      <c r="N18" s="91">
        <v>-0.094</v>
      </c>
      <c r="O18" s="97">
        <v>4212555.6</v>
      </c>
    </row>
    <row r="19" spans="1:15" s="1" customFormat="1" ht="15">
      <c r="A19" s="95" t="s">
        <v>87</v>
      </c>
      <c r="B19" s="96" t="s">
        <v>26</v>
      </c>
      <c r="C19" s="88"/>
      <c r="D19" s="89"/>
      <c r="E19" s="88"/>
      <c r="F19" s="91"/>
      <c r="G19" s="95">
        <v>0</v>
      </c>
      <c r="H19" s="91">
        <v>-1</v>
      </c>
      <c r="I19" s="95">
        <v>740</v>
      </c>
      <c r="J19" s="97">
        <v>520096.2</v>
      </c>
      <c r="K19" s="91">
        <v>0.898</v>
      </c>
      <c r="L19" s="97">
        <v>3767388.5</v>
      </c>
      <c r="M19" s="97">
        <v>520096.2</v>
      </c>
      <c r="N19" s="91">
        <v>0.893</v>
      </c>
      <c r="O19" s="97">
        <v>3768128.5</v>
      </c>
    </row>
    <row r="20" spans="1:15" s="1" customFormat="1" ht="15">
      <c r="A20" s="95" t="s">
        <v>88</v>
      </c>
      <c r="B20" s="96" t="s">
        <v>28</v>
      </c>
      <c r="C20" s="88"/>
      <c r="D20" s="89"/>
      <c r="E20" s="88"/>
      <c r="F20" s="91"/>
      <c r="G20" s="95">
        <v>0</v>
      </c>
      <c r="H20" s="91">
        <v>0</v>
      </c>
      <c r="I20" s="95">
        <v>0</v>
      </c>
      <c r="J20" s="97">
        <v>379626.2</v>
      </c>
      <c r="K20" s="91">
        <v>-0.071</v>
      </c>
      <c r="L20" s="97">
        <v>3514582.9</v>
      </c>
      <c r="M20" s="97">
        <v>379626.2</v>
      </c>
      <c r="N20" s="91">
        <v>-0.071</v>
      </c>
      <c r="O20" s="97">
        <v>3514582.9</v>
      </c>
    </row>
    <row r="21" spans="1:15" s="1" customFormat="1" ht="15">
      <c r="A21" s="95" t="s">
        <v>89</v>
      </c>
      <c r="B21" s="96" t="s">
        <v>65</v>
      </c>
      <c r="C21" s="88"/>
      <c r="D21" s="89"/>
      <c r="E21" s="88"/>
      <c r="F21" s="91"/>
      <c r="G21" s="95">
        <v>0</v>
      </c>
      <c r="H21" s="91">
        <v>0</v>
      </c>
      <c r="I21" s="95">
        <v>0</v>
      </c>
      <c r="J21" s="97">
        <v>160852.9</v>
      </c>
      <c r="K21" s="91">
        <v>-0.441</v>
      </c>
      <c r="L21" s="97">
        <v>3116370.9</v>
      </c>
      <c r="M21" s="97">
        <v>160852.9</v>
      </c>
      <c r="N21" s="91">
        <v>-0.441</v>
      </c>
      <c r="O21" s="97">
        <v>3116370.9</v>
      </c>
    </row>
    <row r="22" spans="1:15" s="1" customFormat="1" ht="15">
      <c r="A22" s="95" t="s">
        <v>90</v>
      </c>
      <c r="B22" s="96" t="s">
        <v>32</v>
      </c>
      <c r="C22" s="88"/>
      <c r="D22" s="89"/>
      <c r="E22" s="88"/>
      <c r="F22" s="91"/>
      <c r="G22" s="97">
        <v>72276.2</v>
      </c>
      <c r="H22" s="91">
        <v>-0.032</v>
      </c>
      <c r="I22" s="97">
        <v>869885.3</v>
      </c>
      <c r="J22" s="97">
        <v>354593</v>
      </c>
      <c r="K22" s="91">
        <v>0.493</v>
      </c>
      <c r="L22" s="97">
        <v>2113458.2</v>
      </c>
      <c r="M22" s="97">
        <v>426869.3</v>
      </c>
      <c r="N22" s="91">
        <v>0.367</v>
      </c>
      <c r="O22" s="97">
        <v>2983343.5</v>
      </c>
    </row>
    <row r="23" spans="1:15" s="1" customFormat="1" ht="15">
      <c r="A23" s="95" t="s">
        <v>91</v>
      </c>
      <c r="B23" s="96" t="s">
        <v>19</v>
      </c>
      <c r="C23" s="88"/>
      <c r="D23" s="89"/>
      <c r="E23" s="88"/>
      <c r="F23" s="91"/>
      <c r="G23" s="95">
        <v>0</v>
      </c>
      <c r="H23" s="91">
        <v>0</v>
      </c>
      <c r="I23" s="95">
        <v>0</v>
      </c>
      <c r="J23" s="97">
        <v>509568</v>
      </c>
      <c r="K23" s="91">
        <v>1</v>
      </c>
      <c r="L23" s="97">
        <v>2677669.8</v>
      </c>
      <c r="M23" s="97">
        <v>509568</v>
      </c>
      <c r="N23" s="91">
        <v>1</v>
      </c>
      <c r="O23" s="97">
        <v>2677669.8</v>
      </c>
    </row>
    <row r="24" spans="1:15" s="1" customFormat="1" ht="15">
      <c r="A24" s="95" t="s">
        <v>92</v>
      </c>
      <c r="B24" s="96" t="s">
        <v>29</v>
      </c>
      <c r="C24" s="88"/>
      <c r="D24" s="89"/>
      <c r="E24" s="90"/>
      <c r="F24" s="91"/>
      <c r="G24" s="95">
        <v>0</v>
      </c>
      <c r="H24" s="91">
        <v>0</v>
      </c>
      <c r="I24" s="95">
        <v>0</v>
      </c>
      <c r="J24" s="97">
        <v>1027</v>
      </c>
      <c r="K24" s="91">
        <v>-0.985</v>
      </c>
      <c r="L24" s="97">
        <v>2226955.2</v>
      </c>
      <c r="M24" s="97">
        <v>1027</v>
      </c>
      <c r="N24" s="91">
        <v>-0.985</v>
      </c>
      <c r="O24" s="97">
        <v>2226955.2</v>
      </c>
    </row>
    <row r="25" spans="1:15" s="1" customFormat="1" ht="15">
      <c r="A25" s="95" t="s">
        <v>93</v>
      </c>
      <c r="B25" s="96" t="s">
        <v>30</v>
      </c>
      <c r="C25" s="88"/>
      <c r="D25" s="89"/>
      <c r="E25" s="88"/>
      <c r="F25" s="91"/>
      <c r="G25" s="95">
        <v>0</v>
      </c>
      <c r="H25" s="91">
        <v>0</v>
      </c>
      <c r="I25" s="97">
        <v>40000</v>
      </c>
      <c r="J25" s="97">
        <v>114377</v>
      </c>
      <c r="K25" s="91">
        <v>-0.339</v>
      </c>
      <c r="L25" s="97">
        <v>1651197.8</v>
      </c>
      <c r="M25" s="97">
        <v>114377</v>
      </c>
      <c r="N25" s="91">
        <v>-0.339</v>
      </c>
      <c r="O25" s="97">
        <v>1691197.8</v>
      </c>
    </row>
    <row r="26" spans="1:15" s="1" customFormat="1" ht="15">
      <c r="A26" s="95" t="s">
        <v>94</v>
      </c>
      <c r="B26" s="96" t="s">
        <v>31</v>
      </c>
      <c r="C26" s="88"/>
      <c r="D26" s="89"/>
      <c r="E26" s="88"/>
      <c r="F26" s="91"/>
      <c r="G26" s="95">
        <v>0</v>
      </c>
      <c r="H26" s="91">
        <v>0</v>
      </c>
      <c r="I26" s="95">
        <v>0</v>
      </c>
      <c r="J26" s="97">
        <v>268265</v>
      </c>
      <c r="K26" s="91">
        <v>1.277</v>
      </c>
      <c r="L26" s="97">
        <v>1456040.2</v>
      </c>
      <c r="M26" s="97">
        <v>268265</v>
      </c>
      <c r="N26" s="91">
        <v>1.277</v>
      </c>
      <c r="O26" s="97">
        <v>1456040.2</v>
      </c>
    </row>
    <row r="27" spans="1:15" s="1" customFormat="1" ht="15">
      <c r="A27" s="95" t="s">
        <v>95</v>
      </c>
      <c r="B27" s="96" t="s">
        <v>38</v>
      </c>
      <c r="C27" s="88"/>
      <c r="D27" s="89"/>
      <c r="E27" s="88"/>
      <c r="F27" s="91"/>
      <c r="G27" s="95">
        <v>0</v>
      </c>
      <c r="H27" s="91">
        <v>0</v>
      </c>
      <c r="I27" s="95">
        <v>0</v>
      </c>
      <c r="J27" s="97">
        <v>218990.1</v>
      </c>
      <c r="K27" s="91">
        <v>-0.045</v>
      </c>
      <c r="L27" s="97">
        <v>1454564.4</v>
      </c>
      <c r="M27" s="97">
        <v>218990.1</v>
      </c>
      <c r="N27" s="91">
        <v>-0.045</v>
      </c>
      <c r="O27" s="97">
        <v>1454564.4</v>
      </c>
    </row>
    <row r="28" spans="1:15" s="1" customFormat="1" ht="15">
      <c r="A28" s="95" t="s">
        <v>96</v>
      </c>
      <c r="B28" s="96" t="s">
        <v>27</v>
      </c>
      <c r="C28" s="88"/>
      <c r="D28" s="89"/>
      <c r="E28" s="88"/>
      <c r="F28" s="91"/>
      <c r="G28" s="95">
        <v>0</v>
      </c>
      <c r="H28" s="91">
        <v>0</v>
      </c>
      <c r="I28" s="95">
        <v>0</v>
      </c>
      <c r="J28" s="97">
        <v>78350.9</v>
      </c>
      <c r="K28" s="91">
        <v>-0.709</v>
      </c>
      <c r="L28" s="97">
        <v>1322107.6</v>
      </c>
      <c r="M28" s="97">
        <v>78350.9</v>
      </c>
      <c r="N28" s="91">
        <v>-0.709</v>
      </c>
      <c r="O28" s="97">
        <v>1322107.6</v>
      </c>
    </row>
    <row r="29" spans="1:15" s="1" customFormat="1" ht="15">
      <c r="A29" s="95" t="s">
        <v>97</v>
      </c>
      <c r="B29" s="96" t="s">
        <v>66</v>
      </c>
      <c r="C29" s="88"/>
      <c r="D29" s="89"/>
      <c r="E29" s="88"/>
      <c r="F29" s="91"/>
      <c r="G29" s="95">
        <v>0</v>
      </c>
      <c r="H29" s="91">
        <v>0</v>
      </c>
      <c r="I29" s="95">
        <v>0</v>
      </c>
      <c r="J29" s="97">
        <v>200286.2</v>
      </c>
      <c r="K29" s="91">
        <v>1.227</v>
      </c>
      <c r="L29" s="97">
        <v>1097622.2</v>
      </c>
      <c r="M29" s="97">
        <v>200286.2</v>
      </c>
      <c r="N29" s="91">
        <v>1.227</v>
      </c>
      <c r="O29" s="97">
        <v>1097622.2</v>
      </c>
    </row>
    <row r="30" spans="1:15" s="1" customFormat="1" ht="15">
      <c r="A30" s="95" t="s">
        <v>98</v>
      </c>
      <c r="B30" s="96" t="s">
        <v>67</v>
      </c>
      <c r="C30" s="88"/>
      <c r="D30" s="89"/>
      <c r="E30" s="88"/>
      <c r="F30" s="91"/>
      <c r="G30" s="95">
        <v>0</v>
      </c>
      <c r="H30" s="91">
        <v>0</v>
      </c>
      <c r="I30" s="95">
        <v>0</v>
      </c>
      <c r="J30" s="97">
        <v>43686.4</v>
      </c>
      <c r="K30" s="91">
        <v>-0.492</v>
      </c>
      <c r="L30" s="97">
        <v>1003621.3</v>
      </c>
      <c r="M30" s="97">
        <v>43686.4</v>
      </c>
      <c r="N30" s="91">
        <v>-0.492</v>
      </c>
      <c r="O30" s="97">
        <v>1003621.3</v>
      </c>
    </row>
    <row r="31" spans="1:15" s="1" customFormat="1" ht="15">
      <c r="A31" s="95" t="s">
        <v>99</v>
      </c>
      <c r="B31" s="96" t="s">
        <v>33</v>
      </c>
      <c r="C31" s="88"/>
      <c r="D31" s="89"/>
      <c r="E31" s="90"/>
      <c r="F31" s="91"/>
      <c r="G31" s="95">
        <v>0</v>
      </c>
      <c r="H31" s="91">
        <v>0</v>
      </c>
      <c r="I31" s="95">
        <v>0</v>
      </c>
      <c r="J31" s="97">
        <v>103892.5</v>
      </c>
      <c r="K31" s="91">
        <v>0.258</v>
      </c>
      <c r="L31" s="97">
        <v>914586</v>
      </c>
      <c r="M31" s="97">
        <v>103892.5</v>
      </c>
      <c r="N31" s="91">
        <v>0.258</v>
      </c>
      <c r="O31" s="97">
        <v>914586</v>
      </c>
    </row>
    <row r="32" spans="1:15" s="1" customFormat="1" ht="15">
      <c r="A32" s="95" t="s">
        <v>100</v>
      </c>
      <c r="B32" s="96" t="s">
        <v>69</v>
      </c>
      <c r="C32" s="88"/>
      <c r="D32" s="89"/>
      <c r="E32" s="88"/>
      <c r="F32" s="91"/>
      <c r="G32" s="95">
        <v>0</v>
      </c>
      <c r="H32" s="91">
        <v>0</v>
      </c>
      <c r="I32" s="97">
        <v>9898.2</v>
      </c>
      <c r="J32" s="97">
        <v>30414.3</v>
      </c>
      <c r="K32" s="91">
        <v>-0.491</v>
      </c>
      <c r="L32" s="97">
        <v>822111.8</v>
      </c>
      <c r="M32" s="97">
        <v>30414.3</v>
      </c>
      <c r="N32" s="91">
        <v>-0.491</v>
      </c>
      <c r="O32" s="97">
        <v>832010</v>
      </c>
    </row>
    <row r="33" spans="1:15" s="1" customFormat="1" ht="15">
      <c r="A33" s="95" t="s">
        <v>101</v>
      </c>
      <c r="B33" s="96" t="s">
        <v>37</v>
      </c>
      <c r="C33" s="88"/>
      <c r="D33" s="89"/>
      <c r="E33" s="90"/>
      <c r="F33" s="91"/>
      <c r="G33" s="95">
        <v>0</v>
      </c>
      <c r="H33" s="91">
        <v>0</v>
      </c>
      <c r="I33" s="97">
        <v>9415.6</v>
      </c>
      <c r="J33" s="97">
        <v>23655</v>
      </c>
      <c r="K33" s="91">
        <v>-0.881</v>
      </c>
      <c r="L33" s="97">
        <v>789521.3</v>
      </c>
      <c r="M33" s="97">
        <v>23655</v>
      </c>
      <c r="N33" s="91">
        <v>-0.881</v>
      </c>
      <c r="O33" s="97">
        <v>798936.9</v>
      </c>
    </row>
    <row r="34" spans="1:15" s="1" customFormat="1" ht="15">
      <c r="A34" s="95" t="s">
        <v>102</v>
      </c>
      <c r="B34" s="96" t="s">
        <v>35</v>
      </c>
      <c r="C34" s="88"/>
      <c r="D34" s="89"/>
      <c r="E34" s="88"/>
      <c r="F34" s="91"/>
      <c r="G34" s="95">
        <v>0</v>
      </c>
      <c r="H34" s="91">
        <v>0</v>
      </c>
      <c r="I34" s="95">
        <v>0</v>
      </c>
      <c r="J34" s="97">
        <v>56177.8</v>
      </c>
      <c r="K34" s="91">
        <v>-0.275</v>
      </c>
      <c r="L34" s="97">
        <v>787037.6</v>
      </c>
      <c r="M34" s="97">
        <v>56177.8</v>
      </c>
      <c r="N34" s="91">
        <v>-0.275</v>
      </c>
      <c r="O34" s="97">
        <v>787037.6</v>
      </c>
    </row>
    <row r="35" spans="1:15" s="1" customFormat="1" ht="15">
      <c r="A35" s="95" t="s">
        <v>103</v>
      </c>
      <c r="B35" s="96" t="s">
        <v>39</v>
      </c>
      <c r="C35" s="88"/>
      <c r="D35" s="89"/>
      <c r="E35" s="88"/>
      <c r="F35" s="91"/>
      <c r="G35" s="95">
        <v>0</v>
      </c>
      <c r="H35" s="91">
        <v>0</v>
      </c>
      <c r="I35" s="95">
        <v>0</v>
      </c>
      <c r="J35" s="95">
        <v>73.8</v>
      </c>
      <c r="K35" s="91">
        <v>-0.926</v>
      </c>
      <c r="L35" s="97">
        <v>691131.5</v>
      </c>
      <c r="M35" s="95">
        <v>73.8</v>
      </c>
      <c r="N35" s="91">
        <v>-0.926</v>
      </c>
      <c r="O35" s="97">
        <v>691131.5</v>
      </c>
    </row>
    <row r="36" spans="1:15" s="1" customFormat="1" ht="16.5" customHeight="1">
      <c r="A36" s="95" t="s">
        <v>104</v>
      </c>
      <c r="B36" s="96" t="s">
        <v>228</v>
      </c>
      <c r="C36" s="88"/>
      <c r="D36" s="89"/>
      <c r="E36" s="88"/>
      <c r="F36" s="91"/>
      <c r="G36" s="95">
        <v>0</v>
      </c>
      <c r="H36" s="91">
        <v>0</v>
      </c>
      <c r="I36" s="95">
        <v>0</v>
      </c>
      <c r="J36" s="97">
        <v>35347.7</v>
      </c>
      <c r="K36" s="91">
        <v>-0.503</v>
      </c>
      <c r="L36" s="97">
        <v>679492</v>
      </c>
      <c r="M36" s="97">
        <v>35347.7</v>
      </c>
      <c r="N36" s="91">
        <v>-0.503</v>
      </c>
      <c r="O36" s="97">
        <v>679492</v>
      </c>
    </row>
    <row r="37" spans="1:15" s="1" customFormat="1" ht="15">
      <c r="A37" s="95" t="s">
        <v>105</v>
      </c>
      <c r="B37" s="96" t="s">
        <v>36</v>
      </c>
      <c r="C37" s="88"/>
      <c r="D37" s="89"/>
      <c r="E37" s="88"/>
      <c r="F37" s="91"/>
      <c r="G37" s="95">
        <v>0</v>
      </c>
      <c r="H37" s="91">
        <v>0</v>
      </c>
      <c r="I37" s="95">
        <v>0</v>
      </c>
      <c r="J37" s="97">
        <v>43912</v>
      </c>
      <c r="K37" s="91">
        <v>11.877</v>
      </c>
      <c r="L37" s="97">
        <v>600687.8</v>
      </c>
      <c r="M37" s="97">
        <v>43912</v>
      </c>
      <c r="N37" s="91">
        <v>11.877</v>
      </c>
      <c r="O37" s="97">
        <v>600687.8</v>
      </c>
    </row>
    <row r="38" spans="1:15" s="1" customFormat="1" ht="15">
      <c r="A38" s="95" t="s">
        <v>106</v>
      </c>
      <c r="B38" s="96" t="s">
        <v>34</v>
      </c>
      <c r="C38" s="88"/>
      <c r="D38" s="89"/>
      <c r="E38" s="88"/>
      <c r="F38" s="91"/>
      <c r="G38" s="95">
        <v>0</v>
      </c>
      <c r="H38" s="91">
        <v>-1</v>
      </c>
      <c r="I38" s="97">
        <v>217334.9</v>
      </c>
      <c r="J38" s="97">
        <v>8910</v>
      </c>
      <c r="K38" s="91">
        <v>-0.723</v>
      </c>
      <c r="L38" s="97">
        <v>183179.3</v>
      </c>
      <c r="M38" s="97">
        <v>8910</v>
      </c>
      <c r="N38" s="91">
        <v>-0.964</v>
      </c>
      <c r="O38" s="97">
        <v>400514.2</v>
      </c>
    </row>
    <row r="39" spans="1:15" s="1" customFormat="1" ht="15">
      <c r="A39" s="95" t="s">
        <v>107</v>
      </c>
      <c r="B39" s="96" t="s">
        <v>229</v>
      </c>
      <c r="C39" s="88"/>
      <c r="D39" s="89"/>
      <c r="E39" s="88"/>
      <c r="F39" s="91"/>
      <c r="G39" s="95">
        <v>0</v>
      </c>
      <c r="H39" s="91">
        <v>0</v>
      </c>
      <c r="I39" s="95">
        <v>0</v>
      </c>
      <c r="J39" s="95">
        <v>0</v>
      </c>
      <c r="K39" s="91">
        <v>0</v>
      </c>
      <c r="L39" s="97">
        <v>334131.5</v>
      </c>
      <c r="M39" s="95">
        <v>0</v>
      </c>
      <c r="N39" s="91">
        <v>0</v>
      </c>
      <c r="O39" s="97">
        <v>334131.5</v>
      </c>
    </row>
    <row r="40" spans="1:15" s="1" customFormat="1" ht="15">
      <c r="A40" s="95" t="s">
        <v>108</v>
      </c>
      <c r="B40" s="96" t="s">
        <v>41</v>
      </c>
      <c r="C40" s="88"/>
      <c r="D40" s="89"/>
      <c r="E40" s="90"/>
      <c r="F40" s="91"/>
      <c r="G40" s="95">
        <v>0</v>
      </c>
      <c r="H40" s="91">
        <v>0</v>
      </c>
      <c r="I40" s="95">
        <v>0</v>
      </c>
      <c r="J40" s="97">
        <v>20494.1</v>
      </c>
      <c r="K40" s="91">
        <v>1</v>
      </c>
      <c r="L40" s="97">
        <v>255321.5</v>
      </c>
      <c r="M40" s="97">
        <v>20494.1</v>
      </c>
      <c r="N40" s="91">
        <v>1</v>
      </c>
      <c r="O40" s="97">
        <v>255321.5</v>
      </c>
    </row>
    <row r="41" spans="1:15" s="1" customFormat="1" ht="15">
      <c r="A41" s="95" t="s">
        <v>109</v>
      </c>
      <c r="B41" s="96" t="s">
        <v>43</v>
      </c>
      <c r="C41" s="88"/>
      <c r="D41" s="89"/>
      <c r="E41" s="90"/>
      <c r="F41" s="91"/>
      <c r="G41" s="95">
        <v>0</v>
      </c>
      <c r="H41" s="91">
        <v>0</v>
      </c>
      <c r="I41" s="95">
        <v>0</v>
      </c>
      <c r="J41" s="95">
        <v>299.5</v>
      </c>
      <c r="K41" s="91">
        <v>-0.994</v>
      </c>
      <c r="L41" s="97">
        <v>193095.5</v>
      </c>
      <c r="M41" s="95">
        <v>299.5</v>
      </c>
      <c r="N41" s="91">
        <v>-0.994</v>
      </c>
      <c r="O41" s="97">
        <v>193095.5</v>
      </c>
    </row>
    <row r="42" spans="1:15" s="1" customFormat="1" ht="15">
      <c r="A42" s="95" t="s">
        <v>110</v>
      </c>
      <c r="B42" s="96" t="s">
        <v>40</v>
      </c>
      <c r="C42" s="88"/>
      <c r="D42" s="89"/>
      <c r="E42" s="88"/>
      <c r="F42" s="91"/>
      <c r="G42" s="95">
        <v>0</v>
      </c>
      <c r="H42" s="91">
        <v>0</v>
      </c>
      <c r="I42" s="97">
        <v>86766.8</v>
      </c>
      <c r="J42" s="97">
        <v>19936.9</v>
      </c>
      <c r="K42" s="91">
        <v>1</v>
      </c>
      <c r="L42" s="97">
        <v>81217.5</v>
      </c>
      <c r="M42" s="97">
        <v>19936.9</v>
      </c>
      <c r="N42" s="91">
        <v>1</v>
      </c>
      <c r="O42" s="97">
        <v>167984.4</v>
      </c>
    </row>
    <row r="43" spans="1:15" s="1" customFormat="1" ht="15">
      <c r="A43" s="95" t="s">
        <v>111</v>
      </c>
      <c r="B43" s="96" t="s">
        <v>70</v>
      </c>
      <c r="C43" s="88"/>
      <c r="D43" s="89"/>
      <c r="E43" s="90"/>
      <c r="F43" s="91"/>
      <c r="G43" s="95">
        <v>0</v>
      </c>
      <c r="H43" s="91">
        <v>0</v>
      </c>
      <c r="I43" s="97">
        <v>36000</v>
      </c>
      <c r="J43" s="95">
        <v>0</v>
      </c>
      <c r="K43" s="91">
        <v>0</v>
      </c>
      <c r="L43" s="97">
        <v>84000</v>
      </c>
      <c r="M43" s="95">
        <v>0</v>
      </c>
      <c r="N43" s="91">
        <v>0</v>
      </c>
      <c r="O43" s="97">
        <v>120000</v>
      </c>
    </row>
    <row r="44" spans="1:15" s="1" customFormat="1" ht="15">
      <c r="A44" s="95" t="s">
        <v>112</v>
      </c>
      <c r="B44" s="96" t="s">
        <v>219</v>
      </c>
      <c r="C44" s="88"/>
      <c r="D44" s="89"/>
      <c r="E44" s="88"/>
      <c r="F44" s="91"/>
      <c r="G44" s="95">
        <v>0</v>
      </c>
      <c r="H44" s="91">
        <v>0</v>
      </c>
      <c r="I44" s="97">
        <v>86400</v>
      </c>
      <c r="J44" s="95">
        <v>0</v>
      </c>
      <c r="K44" s="91">
        <v>0</v>
      </c>
      <c r="L44" s="95">
        <v>0</v>
      </c>
      <c r="M44" s="95">
        <v>0</v>
      </c>
      <c r="N44" s="91">
        <v>0</v>
      </c>
      <c r="O44" s="97">
        <v>86400</v>
      </c>
    </row>
    <row r="45" spans="1:15" s="1" customFormat="1" ht="15">
      <c r="A45" s="95" t="s">
        <v>113</v>
      </c>
      <c r="B45" s="96" t="s">
        <v>46</v>
      </c>
      <c r="C45" s="88"/>
      <c r="D45" s="89"/>
      <c r="E45" s="88"/>
      <c r="F45" s="91"/>
      <c r="G45" s="95">
        <v>0</v>
      </c>
      <c r="H45" s="91">
        <v>0</v>
      </c>
      <c r="I45" s="95">
        <v>0</v>
      </c>
      <c r="J45" s="95">
        <v>0</v>
      </c>
      <c r="K45" s="91">
        <v>-1</v>
      </c>
      <c r="L45" s="97">
        <v>55856.4</v>
      </c>
      <c r="M45" s="95">
        <v>0</v>
      </c>
      <c r="N45" s="91">
        <v>-1</v>
      </c>
      <c r="O45" s="97">
        <v>55856.4</v>
      </c>
    </row>
    <row r="46" spans="1:15" s="1" customFormat="1" ht="15">
      <c r="A46" s="95" t="s">
        <v>114</v>
      </c>
      <c r="B46" s="96" t="s">
        <v>72</v>
      </c>
      <c r="C46" s="88"/>
      <c r="D46" s="89"/>
      <c r="E46" s="88"/>
      <c r="F46" s="91"/>
      <c r="G46" s="95">
        <v>0</v>
      </c>
      <c r="H46" s="91">
        <v>0</v>
      </c>
      <c r="I46" s="95">
        <v>0</v>
      </c>
      <c r="J46" s="95">
        <v>0</v>
      </c>
      <c r="K46" s="91">
        <v>0</v>
      </c>
      <c r="L46" s="97">
        <v>46968.2</v>
      </c>
      <c r="M46" s="95">
        <v>0</v>
      </c>
      <c r="N46" s="91">
        <v>0</v>
      </c>
      <c r="O46" s="97">
        <v>46968.2</v>
      </c>
    </row>
    <row r="47" spans="1:15" s="1" customFormat="1" ht="15">
      <c r="A47" s="95" t="s">
        <v>115</v>
      </c>
      <c r="B47" s="96" t="s">
        <v>47</v>
      </c>
      <c r="C47" s="88"/>
      <c r="D47" s="89"/>
      <c r="E47" s="90"/>
      <c r="F47" s="91"/>
      <c r="G47" s="95">
        <v>0</v>
      </c>
      <c r="H47" s="91">
        <v>0</v>
      </c>
      <c r="I47" s="95">
        <v>0</v>
      </c>
      <c r="J47" s="95">
        <v>0</v>
      </c>
      <c r="K47" s="91">
        <v>-1</v>
      </c>
      <c r="L47" s="97">
        <v>44935</v>
      </c>
      <c r="M47" s="95">
        <v>0</v>
      </c>
      <c r="N47" s="91">
        <v>-1</v>
      </c>
      <c r="O47" s="97">
        <v>44935</v>
      </c>
    </row>
    <row r="48" spans="1:15" s="1" customFormat="1" ht="15">
      <c r="A48" s="95" t="s">
        <v>116</v>
      </c>
      <c r="B48" s="96" t="s">
        <v>71</v>
      </c>
      <c r="C48" s="88"/>
      <c r="D48" s="89"/>
      <c r="E48" s="88"/>
      <c r="F48" s="91"/>
      <c r="G48" s="95">
        <v>0</v>
      </c>
      <c r="H48" s="91">
        <v>0</v>
      </c>
      <c r="I48" s="95">
        <v>0</v>
      </c>
      <c r="J48" s="97">
        <v>10342.1</v>
      </c>
      <c r="K48" s="91">
        <v>1</v>
      </c>
      <c r="L48" s="97">
        <v>37476.8</v>
      </c>
      <c r="M48" s="97">
        <v>10342.1</v>
      </c>
      <c r="N48" s="91">
        <v>1</v>
      </c>
      <c r="O48" s="97">
        <v>37476.8</v>
      </c>
    </row>
    <row r="49" spans="1:15" s="1" customFormat="1" ht="15">
      <c r="A49" s="95" t="s">
        <v>117</v>
      </c>
      <c r="B49" s="96" t="s">
        <v>220</v>
      </c>
      <c r="C49" s="88"/>
      <c r="D49" s="89"/>
      <c r="E49" s="88"/>
      <c r="F49" s="91"/>
      <c r="G49" s="95">
        <v>0</v>
      </c>
      <c r="H49" s="91">
        <v>0</v>
      </c>
      <c r="I49" s="95">
        <v>0</v>
      </c>
      <c r="J49" s="95">
        <v>0</v>
      </c>
      <c r="K49" s="91">
        <v>0</v>
      </c>
      <c r="L49" s="97">
        <v>33000</v>
      </c>
      <c r="M49" s="95">
        <v>0</v>
      </c>
      <c r="N49" s="91">
        <v>0</v>
      </c>
      <c r="O49" s="97">
        <v>33000</v>
      </c>
    </row>
    <row r="50" spans="1:15" s="1" customFormat="1" ht="15">
      <c r="A50" s="95" t="s">
        <v>118</v>
      </c>
      <c r="B50" s="96" t="s">
        <v>214</v>
      </c>
      <c r="C50" s="88"/>
      <c r="D50" s="89"/>
      <c r="E50" s="88"/>
      <c r="F50" s="91"/>
      <c r="G50" s="95">
        <v>0</v>
      </c>
      <c r="H50" s="91">
        <v>0</v>
      </c>
      <c r="I50" s="95">
        <v>0</v>
      </c>
      <c r="J50" s="97">
        <v>25800</v>
      </c>
      <c r="K50" s="91">
        <v>12.522</v>
      </c>
      <c r="L50" s="97">
        <v>28306.9</v>
      </c>
      <c r="M50" s="97">
        <v>25800</v>
      </c>
      <c r="N50" s="91">
        <v>12.522</v>
      </c>
      <c r="O50" s="97">
        <v>28306.9</v>
      </c>
    </row>
    <row r="51" spans="1:15" s="1" customFormat="1" ht="15">
      <c r="A51" s="95" t="s">
        <v>211</v>
      </c>
      <c r="B51" s="96" t="s">
        <v>50</v>
      </c>
      <c r="C51" s="88"/>
      <c r="D51" s="89"/>
      <c r="E51" s="88"/>
      <c r="F51" s="91"/>
      <c r="G51" s="95">
        <v>0</v>
      </c>
      <c r="H51" s="91">
        <v>0</v>
      </c>
      <c r="I51" s="97">
        <v>20221</v>
      </c>
      <c r="J51" s="95">
        <v>0</v>
      </c>
      <c r="K51" s="91">
        <v>0</v>
      </c>
      <c r="L51" s="95">
        <v>0</v>
      </c>
      <c r="M51" s="95">
        <v>0</v>
      </c>
      <c r="N51" s="91">
        <v>0</v>
      </c>
      <c r="O51" s="97">
        <v>20221</v>
      </c>
    </row>
    <row r="52" spans="1:15" s="1" customFormat="1" ht="15">
      <c r="A52" s="95" t="s">
        <v>213</v>
      </c>
      <c r="B52" s="96" t="s">
        <v>73</v>
      </c>
      <c r="C52" s="88"/>
      <c r="D52" s="89"/>
      <c r="E52" s="88"/>
      <c r="F52" s="91"/>
      <c r="G52" s="95">
        <v>0</v>
      </c>
      <c r="H52" s="91">
        <v>0</v>
      </c>
      <c r="I52" s="95">
        <v>0</v>
      </c>
      <c r="J52" s="95">
        <v>0</v>
      </c>
      <c r="K52" s="91">
        <v>0</v>
      </c>
      <c r="L52" s="97">
        <v>15499.5</v>
      </c>
      <c r="M52" s="95">
        <v>0</v>
      </c>
      <c r="N52" s="91">
        <v>0</v>
      </c>
      <c r="O52" s="97">
        <v>15499.5</v>
      </c>
    </row>
    <row r="53" spans="1:15" s="1" customFormat="1" ht="15">
      <c r="A53" s="95" t="s">
        <v>215</v>
      </c>
      <c r="B53" s="96" t="s">
        <v>44</v>
      </c>
      <c r="C53" s="88"/>
      <c r="D53" s="89"/>
      <c r="E53" s="88"/>
      <c r="F53" s="91"/>
      <c r="G53" s="95">
        <v>0</v>
      </c>
      <c r="H53" s="91">
        <v>0</v>
      </c>
      <c r="I53" s="95">
        <v>0</v>
      </c>
      <c r="J53" s="95">
        <v>0</v>
      </c>
      <c r="K53" s="91">
        <v>0</v>
      </c>
      <c r="L53" s="97">
        <v>12534.8</v>
      </c>
      <c r="M53" s="95">
        <v>0</v>
      </c>
      <c r="N53" s="91">
        <v>0</v>
      </c>
      <c r="O53" s="97">
        <v>12534.8</v>
      </c>
    </row>
    <row r="54" spans="1:15" s="1" customFormat="1" ht="15">
      <c r="A54" s="95" t="s">
        <v>221</v>
      </c>
      <c r="B54" s="96" t="s">
        <v>230</v>
      </c>
      <c r="C54" s="88"/>
      <c r="D54" s="89"/>
      <c r="E54" s="88"/>
      <c r="F54" s="91"/>
      <c r="G54" s="95">
        <v>0</v>
      </c>
      <c r="H54" s="91">
        <v>0</v>
      </c>
      <c r="I54" s="97">
        <v>11634</v>
      </c>
      <c r="J54" s="95">
        <v>0</v>
      </c>
      <c r="K54" s="91">
        <v>0</v>
      </c>
      <c r="L54" s="95">
        <v>0</v>
      </c>
      <c r="M54" s="95">
        <v>0</v>
      </c>
      <c r="N54" s="91">
        <v>0</v>
      </c>
      <c r="O54" s="97">
        <v>11634</v>
      </c>
    </row>
    <row r="55" spans="1:15" s="1" customFormat="1" ht="15">
      <c r="A55" s="95" t="s">
        <v>222</v>
      </c>
      <c r="B55" s="96" t="s">
        <v>48</v>
      </c>
      <c r="C55" s="88"/>
      <c r="D55" s="89"/>
      <c r="E55" s="88"/>
      <c r="F55" s="91"/>
      <c r="G55" s="95">
        <v>0</v>
      </c>
      <c r="H55" s="91">
        <v>0</v>
      </c>
      <c r="I55" s="95">
        <v>0</v>
      </c>
      <c r="J55" s="95">
        <v>0</v>
      </c>
      <c r="K55" s="91">
        <v>0</v>
      </c>
      <c r="L55" s="97">
        <v>3100</v>
      </c>
      <c r="M55" s="95">
        <v>0</v>
      </c>
      <c r="N55" s="91">
        <v>0</v>
      </c>
      <c r="O55" s="97">
        <v>3100</v>
      </c>
    </row>
    <row r="56" spans="1:15" s="1" customFormat="1" ht="15">
      <c r="A56" s="95" t="s">
        <v>231</v>
      </c>
      <c r="B56" s="96" t="s">
        <v>212</v>
      </c>
      <c r="C56" s="83"/>
      <c r="D56" s="84"/>
      <c r="E56" s="83"/>
      <c r="F56" s="85"/>
      <c r="G56" s="95">
        <v>0</v>
      </c>
      <c r="H56" s="91">
        <v>0</v>
      </c>
      <c r="I56" s="95">
        <v>0</v>
      </c>
      <c r="J56" s="95">
        <v>0</v>
      </c>
      <c r="K56" s="91">
        <v>-1</v>
      </c>
      <c r="L56" s="97">
        <v>2240</v>
      </c>
      <c r="M56" s="95">
        <v>0</v>
      </c>
      <c r="N56" s="91">
        <v>-1</v>
      </c>
      <c r="O56" s="97">
        <v>2240</v>
      </c>
    </row>
    <row r="57" spans="1:15" s="1" customFormat="1" ht="15">
      <c r="A57" s="95" t="s">
        <v>232</v>
      </c>
      <c r="B57" s="96" t="s">
        <v>216</v>
      </c>
      <c r="C57" s="90"/>
      <c r="D57" s="89"/>
      <c r="E57" s="90"/>
      <c r="F57" s="91"/>
      <c r="G57" s="95">
        <v>0</v>
      </c>
      <c r="H57" s="91">
        <v>0</v>
      </c>
      <c r="I57" s="95">
        <v>0</v>
      </c>
      <c r="J57" s="95">
        <v>0</v>
      </c>
      <c r="K57" s="91">
        <v>0</v>
      </c>
      <c r="L57" s="95">
        <v>390</v>
      </c>
      <c r="M57" s="95">
        <v>0</v>
      </c>
      <c r="N57" s="91">
        <v>0</v>
      </c>
      <c r="O57" s="95">
        <v>390</v>
      </c>
    </row>
    <row r="58" spans="1:15" s="1" customFormat="1" ht="15">
      <c r="A58" s="87">
        <v>2</v>
      </c>
      <c r="B58" s="94" t="s">
        <v>52</v>
      </c>
      <c r="C58" s="99">
        <v>62560610</v>
      </c>
      <c r="D58" s="89">
        <v>-0.0859</v>
      </c>
      <c r="E58" s="99">
        <v>693647156.1</v>
      </c>
      <c r="F58" s="89">
        <v>0.5473</v>
      </c>
      <c r="G58" s="83">
        <v>13419626.8</v>
      </c>
      <c r="H58" s="84">
        <v>0.118</v>
      </c>
      <c r="I58" s="83">
        <v>174323826.6</v>
      </c>
      <c r="J58" s="83">
        <v>4441278.2</v>
      </c>
      <c r="K58" s="84">
        <v>-0.084</v>
      </c>
      <c r="L58" s="83">
        <v>52481500.5</v>
      </c>
      <c r="M58" s="83">
        <v>17860905</v>
      </c>
      <c r="N58" s="84">
        <v>0.059</v>
      </c>
      <c r="O58" s="83">
        <v>226805327.1</v>
      </c>
    </row>
    <row r="59" spans="1:15" s="1" customFormat="1" ht="15">
      <c r="A59" s="95" t="s">
        <v>119</v>
      </c>
      <c r="B59" s="96" t="s">
        <v>16</v>
      </c>
      <c r="C59" s="88"/>
      <c r="D59" s="89"/>
      <c r="E59" s="90"/>
      <c r="F59" s="91"/>
      <c r="G59" s="97">
        <v>8799211.7</v>
      </c>
      <c r="H59" s="91">
        <v>-0.049</v>
      </c>
      <c r="I59" s="97">
        <v>97770288</v>
      </c>
      <c r="J59" s="97">
        <v>2608870.6</v>
      </c>
      <c r="K59" s="91">
        <v>-0.221</v>
      </c>
      <c r="L59" s="97">
        <v>43132371</v>
      </c>
      <c r="M59" s="97">
        <v>11408082.3</v>
      </c>
      <c r="N59" s="91">
        <v>-0.095</v>
      </c>
      <c r="O59" s="97">
        <v>140902659</v>
      </c>
    </row>
    <row r="60" spans="1:15" s="1" customFormat="1" ht="15">
      <c r="A60" s="95" t="s">
        <v>120</v>
      </c>
      <c r="B60" s="96" t="s">
        <v>233</v>
      </c>
      <c r="C60" s="88"/>
      <c r="D60" s="89"/>
      <c r="E60" s="88"/>
      <c r="F60" s="91"/>
      <c r="G60" s="97">
        <v>4542501.5</v>
      </c>
      <c r="H60" s="91">
        <v>0.686</v>
      </c>
      <c r="I60" s="97">
        <v>75875332.1</v>
      </c>
      <c r="J60" s="95">
        <v>0</v>
      </c>
      <c r="K60" s="91">
        <v>0</v>
      </c>
      <c r="L60" s="95">
        <v>0</v>
      </c>
      <c r="M60" s="97">
        <v>4542501.5</v>
      </c>
      <c r="N60" s="91">
        <v>0.686</v>
      </c>
      <c r="O60" s="97">
        <v>75875332.1</v>
      </c>
    </row>
    <row r="61" spans="1:15" s="1" customFormat="1" ht="15">
      <c r="A61" s="95" t="s">
        <v>121</v>
      </c>
      <c r="B61" s="96" t="s">
        <v>18</v>
      </c>
      <c r="C61" s="88"/>
      <c r="D61" s="89"/>
      <c r="E61" s="88"/>
      <c r="F61" s="91"/>
      <c r="G61" s="97">
        <v>70515.1</v>
      </c>
      <c r="H61" s="91">
        <v>0.711</v>
      </c>
      <c r="I61" s="97">
        <v>613409.7</v>
      </c>
      <c r="J61" s="97">
        <v>542391.9</v>
      </c>
      <c r="K61" s="91">
        <v>-0.096</v>
      </c>
      <c r="L61" s="97">
        <v>3661551.4</v>
      </c>
      <c r="M61" s="97">
        <v>612907.1</v>
      </c>
      <c r="N61" s="91">
        <v>-0.045</v>
      </c>
      <c r="O61" s="97">
        <v>4274961.1</v>
      </c>
    </row>
    <row r="62" spans="1:15" s="1" customFormat="1" ht="15">
      <c r="A62" s="95" t="s">
        <v>122</v>
      </c>
      <c r="B62" s="96" t="s">
        <v>64</v>
      </c>
      <c r="C62" s="88"/>
      <c r="D62" s="89"/>
      <c r="E62" s="88"/>
      <c r="F62" s="91"/>
      <c r="G62" s="95">
        <v>0</v>
      </c>
      <c r="H62" s="91">
        <v>0</v>
      </c>
      <c r="I62" s="95">
        <v>0</v>
      </c>
      <c r="J62" s="97">
        <v>764532</v>
      </c>
      <c r="K62" s="91">
        <v>0.118</v>
      </c>
      <c r="L62" s="97">
        <v>3357717.5</v>
      </c>
      <c r="M62" s="97">
        <v>764532</v>
      </c>
      <c r="N62" s="91">
        <v>0.118</v>
      </c>
      <c r="O62" s="97">
        <v>3357717.5</v>
      </c>
    </row>
    <row r="63" spans="1:15" s="1" customFormat="1" ht="15">
      <c r="A63" s="95" t="s">
        <v>123</v>
      </c>
      <c r="B63" s="96" t="s">
        <v>17</v>
      </c>
      <c r="C63" s="88"/>
      <c r="D63" s="89"/>
      <c r="E63" s="88"/>
      <c r="F63" s="91"/>
      <c r="G63" s="95">
        <v>0</v>
      </c>
      <c r="H63" s="91">
        <v>0</v>
      </c>
      <c r="I63" s="95">
        <v>0</v>
      </c>
      <c r="J63" s="97">
        <v>256668.5</v>
      </c>
      <c r="K63" s="91">
        <v>4.904</v>
      </c>
      <c r="L63" s="97">
        <v>813633.1</v>
      </c>
      <c r="M63" s="97">
        <v>256668.5</v>
      </c>
      <c r="N63" s="91">
        <v>4.904</v>
      </c>
      <c r="O63" s="97">
        <v>813633.1</v>
      </c>
    </row>
    <row r="64" spans="1:15" s="1" customFormat="1" ht="15">
      <c r="A64" s="95" t="s">
        <v>124</v>
      </c>
      <c r="B64" s="96" t="s">
        <v>23</v>
      </c>
      <c r="C64" s="88"/>
      <c r="D64" s="89"/>
      <c r="E64" s="88"/>
      <c r="F64" s="91"/>
      <c r="G64" s="95">
        <v>0</v>
      </c>
      <c r="H64" s="91">
        <v>0</v>
      </c>
      <c r="I64" s="95">
        <v>0</v>
      </c>
      <c r="J64" s="97">
        <v>86081.9</v>
      </c>
      <c r="K64" s="91">
        <v>0.409</v>
      </c>
      <c r="L64" s="97">
        <v>455198.2</v>
      </c>
      <c r="M64" s="97">
        <v>86081.9</v>
      </c>
      <c r="N64" s="91">
        <v>0.409</v>
      </c>
      <c r="O64" s="97">
        <v>455198.2</v>
      </c>
    </row>
    <row r="65" spans="1:15" s="1" customFormat="1" ht="15">
      <c r="A65" s="95" t="s">
        <v>125</v>
      </c>
      <c r="B65" s="96" t="s">
        <v>22</v>
      </c>
      <c r="C65" s="88"/>
      <c r="D65" s="89"/>
      <c r="E65" s="88"/>
      <c r="F65" s="91"/>
      <c r="G65" s="95">
        <v>0</v>
      </c>
      <c r="H65" s="91">
        <v>0</v>
      </c>
      <c r="I65" s="95">
        <v>0</v>
      </c>
      <c r="J65" s="97">
        <v>41782.1</v>
      </c>
      <c r="K65" s="91">
        <v>0.132</v>
      </c>
      <c r="L65" s="97">
        <v>243980.2</v>
      </c>
      <c r="M65" s="97">
        <v>41782.1</v>
      </c>
      <c r="N65" s="91">
        <v>0.132</v>
      </c>
      <c r="O65" s="97">
        <v>243980.2</v>
      </c>
    </row>
    <row r="66" spans="1:15" s="1" customFormat="1" ht="15">
      <c r="A66" s="95" t="s">
        <v>126</v>
      </c>
      <c r="B66" s="96" t="s">
        <v>25</v>
      </c>
      <c r="C66" s="88"/>
      <c r="D66" s="89"/>
      <c r="E66" s="88"/>
      <c r="F66" s="91"/>
      <c r="G66" s="95">
        <v>0</v>
      </c>
      <c r="H66" s="91">
        <v>0</v>
      </c>
      <c r="I66" s="95">
        <v>0</v>
      </c>
      <c r="J66" s="95">
        <v>303.6</v>
      </c>
      <c r="K66" s="91">
        <v>-0.494</v>
      </c>
      <c r="L66" s="97">
        <v>109797.2</v>
      </c>
      <c r="M66" s="95">
        <v>303.6</v>
      </c>
      <c r="N66" s="91">
        <v>-0.494</v>
      </c>
      <c r="O66" s="97">
        <v>109797.2</v>
      </c>
    </row>
    <row r="67" spans="1:15" s="1" customFormat="1" ht="15">
      <c r="A67" s="95" t="s">
        <v>127</v>
      </c>
      <c r="B67" s="96" t="s">
        <v>24</v>
      </c>
      <c r="C67" s="88"/>
      <c r="D67" s="89"/>
      <c r="E67" s="88"/>
      <c r="F67" s="91"/>
      <c r="G67" s="95">
        <v>0</v>
      </c>
      <c r="H67" s="91">
        <v>0</v>
      </c>
      <c r="I67" s="95">
        <v>0</v>
      </c>
      <c r="J67" s="97">
        <v>13210.2</v>
      </c>
      <c r="K67" s="91">
        <v>-0.005</v>
      </c>
      <c r="L67" s="97">
        <v>105211</v>
      </c>
      <c r="M67" s="97">
        <v>13210.2</v>
      </c>
      <c r="N67" s="91">
        <v>-0.005</v>
      </c>
      <c r="O67" s="97">
        <v>105211</v>
      </c>
    </row>
    <row r="68" spans="1:15" s="1" customFormat="1" ht="15">
      <c r="A68" s="95" t="s">
        <v>128</v>
      </c>
      <c r="B68" s="96" t="s">
        <v>26</v>
      </c>
      <c r="C68" s="88"/>
      <c r="D68" s="89"/>
      <c r="E68" s="88"/>
      <c r="F68" s="91"/>
      <c r="G68" s="95">
        <v>0</v>
      </c>
      <c r="H68" s="91">
        <v>0</v>
      </c>
      <c r="I68" s="95">
        <v>0</v>
      </c>
      <c r="J68" s="97">
        <v>4631</v>
      </c>
      <c r="K68" s="91">
        <v>-0.702</v>
      </c>
      <c r="L68" s="97">
        <v>99573</v>
      </c>
      <c r="M68" s="97">
        <v>4631</v>
      </c>
      <c r="N68" s="91">
        <v>-0.702</v>
      </c>
      <c r="O68" s="97">
        <v>99573</v>
      </c>
    </row>
    <row r="69" spans="1:15" s="1" customFormat="1" ht="15">
      <c r="A69" s="95" t="s">
        <v>129</v>
      </c>
      <c r="B69" s="96" t="s">
        <v>33</v>
      </c>
      <c r="C69" s="88"/>
      <c r="D69" s="89"/>
      <c r="E69" s="88"/>
      <c r="F69" s="91"/>
      <c r="G69" s="95">
        <v>0</v>
      </c>
      <c r="H69" s="91">
        <v>0</v>
      </c>
      <c r="I69" s="95">
        <v>0</v>
      </c>
      <c r="J69" s="97">
        <v>51695</v>
      </c>
      <c r="K69" s="91">
        <v>1</v>
      </c>
      <c r="L69" s="97">
        <v>99415</v>
      </c>
      <c r="M69" s="97">
        <v>51695</v>
      </c>
      <c r="N69" s="91">
        <v>1</v>
      </c>
      <c r="O69" s="97">
        <v>99415</v>
      </c>
    </row>
    <row r="70" spans="1:15" s="1" customFormat="1" ht="15">
      <c r="A70" s="95" t="s">
        <v>130</v>
      </c>
      <c r="B70" s="96" t="s">
        <v>30</v>
      </c>
      <c r="C70" s="88"/>
      <c r="D70" s="89"/>
      <c r="E70" s="88"/>
      <c r="F70" s="91"/>
      <c r="G70" s="95">
        <v>0</v>
      </c>
      <c r="H70" s="91">
        <v>0</v>
      </c>
      <c r="I70" s="95">
        <v>0</v>
      </c>
      <c r="J70" s="97">
        <v>8852.9</v>
      </c>
      <c r="K70" s="91">
        <v>-0.582</v>
      </c>
      <c r="L70" s="97">
        <v>79183.5</v>
      </c>
      <c r="M70" s="97">
        <v>8852.9</v>
      </c>
      <c r="N70" s="91">
        <v>-0.582</v>
      </c>
      <c r="O70" s="97">
        <v>79183.5</v>
      </c>
    </row>
    <row r="71" spans="1:15" s="1" customFormat="1" ht="15">
      <c r="A71" s="95" t="s">
        <v>131</v>
      </c>
      <c r="B71" s="96" t="s">
        <v>50</v>
      </c>
      <c r="C71" s="88"/>
      <c r="D71" s="89"/>
      <c r="E71" s="90"/>
      <c r="F71" s="91"/>
      <c r="G71" s="97">
        <v>5682.8</v>
      </c>
      <c r="H71" s="91">
        <v>-0.675</v>
      </c>
      <c r="I71" s="97">
        <v>60058.7</v>
      </c>
      <c r="J71" s="95">
        <v>0</v>
      </c>
      <c r="K71" s="91">
        <v>0</v>
      </c>
      <c r="L71" s="95">
        <v>0</v>
      </c>
      <c r="M71" s="97">
        <v>5682.8</v>
      </c>
      <c r="N71" s="91">
        <v>-0.675</v>
      </c>
      <c r="O71" s="97">
        <v>60058.7</v>
      </c>
    </row>
    <row r="72" spans="1:15" s="1" customFormat="1" ht="15">
      <c r="A72" s="95" t="s">
        <v>132</v>
      </c>
      <c r="B72" s="96" t="s">
        <v>54</v>
      </c>
      <c r="C72" s="88"/>
      <c r="D72" s="89"/>
      <c r="E72" s="88"/>
      <c r="F72" s="91"/>
      <c r="G72" s="95">
        <v>0</v>
      </c>
      <c r="H72" s="91">
        <v>0</v>
      </c>
      <c r="I72" s="95">
        <v>0</v>
      </c>
      <c r="J72" s="97">
        <v>8000</v>
      </c>
      <c r="K72" s="91">
        <v>1</v>
      </c>
      <c r="L72" s="97">
        <v>58640</v>
      </c>
      <c r="M72" s="97">
        <v>8000</v>
      </c>
      <c r="N72" s="91">
        <v>1</v>
      </c>
      <c r="O72" s="97">
        <v>58640</v>
      </c>
    </row>
    <row r="73" spans="1:15" s="1" customFormat="1" ht="15">
      <c r="A73" s="95" t="s">
        <v>133</v>
      </c>
      <c r="B73" s="96" t="s">
        <v>67</v>
      </c>
      <c r="C73" s="88"/>
      <c r="D73" s="89"/>
      <c r="E73" s="88"/>
      <c r="F73" s="91"/>
      <c r="G73" s="95">
        <v>0</v>
      </c>
      <c r="H73" s="91">
        <v>0</v>
      </c>
      <c r="I73" s="95">
        <v>0</v>
      </c>
      <c r="J73" s="97">
        <v>1762</v>
      </c>
      <c r="K73" s="91">
        <v>-0.453</v>
      </c>
      <c r="L73" s="97">
        <v>49667.7</v>
      </c>
      <c r="M73" s="97">
        <v>1762</v>
      </c>
      <c r="N73" s="91">
        <v>-0.453</v>
      </c>
      <c r="O73" s="97">
        <v>49667.7</v>
      </c>
    </row>
    <row r="74" spans="1:15" s="1" customFormat="1" ht="15">
      <c r="A74" s="95" t="s">
        <v>134</v>
      </c>
      <c r="B74" s="96" t="s">
        <v>27</v>
      </c>
      <c r="C74" s="88"/>
      <c r="D74" s="89"/>
      <c r="E74" s="88"/>
      <c r="F74" s="91"/>
      <c r="G74" s="95">
        <v>0</v>
      </c>
      <c r="H74" s="91">
        <v>0</v>
      </c>
      <c r="I74" s="95">
        <v>0</v>
      </c>
      <c r="J74" s="95">
        <v>0</v>
      </c>
      <c r="K74" s="91">
        <v>0</v>
      </c>
      <c r="L74" s="97">
        <v>42214</v>
      </c>
      <c r="M74" s="95">
        <v>0</v>
      </c>
      <c r="N74" s="91">
        <v>0</v>
      </c>
      <c r="O74" s="97">
        <v>42214</v>
      </c>
    </row>
    <row r="75" spans="1:15" s="1" customFormat="1" ht="15">
      <c r="A75" s="95" t="s">
        <v>135</v>
      </c>
      <c r="B75" s="96" t="s">
        <v>65</v>
      </c>
      <c r="C75" s="88"/>
      <c r="D75" s="89"/>
      <c r="E75" s="88"/>
      <c r="F75" s="91"/>
      <c r="G75" s="95">
        <v>0</v>
      </c>
      <c r="H75" s="91">
        <v>0</v>
      </c>
      <c r="I75" s="95">
        <v>0</v>
      </c>
      <c r="J75" s="97">
        <v>33520</v>
      </c>
      <c r="K75" s="91">
        <v>5.754</v>
      </c>
      <c r="L75" s="97">
        <v>38483</v>
      </c>
      <c r="M75" s="97">
        <v>33520</v>
      </c>
      <c r="N75" s="91">
        <v>5.754</v>
      </c>
      <c r="O75" s="97">
        <v>38483</v>
      </c>
    </row>
    <row r="76" spans="1:15" s="1" customFormat="1" ht="15">
      <c r="A76" s="95" t="s">
        <v>136</v>
      </c>
      <c r="B76" s="96" t="s">
        <v>31</v>
      </c>
      <c r="C76" s="88"/>
      <c r="D76" s="89"/>
      <c r="E76" s="88"/>
      <c r="F76" s="91"/>
      <c r="G76" s="95">
        <v>0</v>
      </c>
      <c r="H76" s="91">
        <v>0</v>
      </c>
      <c r="I76" s="95">
        <v>0</v>
      </c>
      <c r="J76" s="97">
        <v>1396.3</v>
      </c>
      <c r="K76" s="91">
        <v>3.79</v>
      </c>
      <c r="L76" s="97">
        <v>38240.1</v>
      </c>
      <c r="M76" s="97">
        <v>1396.3</v>
      </c>
      <c r="N76" s="91">
        <v>3.79</v>
      </c>
      <c r="O76" s="97">
        <v>38240.1</v>
      </c>
    </row>
    <row r="77" spans="1:15" s="1" customFormat="1" ht="15">
      <c r="A77" s="95" t="s">
        <v>137</v>
      </c>
      <c r="B77" s="96" t="s">
        <v>28</v>
      </c>
      <c r="C77" s="88"/>
      <c r="D77" s="89"/>
      <c r="E77" s="88"/>
      <c r="F77" s="91"/>
      <c r="G77" s="95">
        <v>0</v>
      </c>
      <c r="H77" s="91">
        <v>0</v>
      </c>
      <c r="I77" s="95">
        <v>0</v>
      </c>
      <c r="J77" s="97">
        <v>3562.4</v>
      </c>
      <c r="K77" s="91">
        <v>0.254</v>
      </c>
      <c r="L77" s="97">
        <v>21932.4</v>
      </c>
      <c r="M77" s="97">
        <v>3562.4</v>
      </c>
      <c r="N77" s="91">
        <v>0.254</v>
      </c>
      <c r="O77" s="97">
        <v>21932.4</v>
      </c>
    </row>
    <row r="78" spans="1:15" s="1" customFormat="1" ht="15">
      <c r="A78" s="95" t="s">
        <v>138</v>
      </c>
      <c r="B78" s="96" t="s">
        <v>41</v>
      </c>
      <c r="C78" s="88"/>
      <c r="D78" s="89"/>
      <c r="E78" s="88"/>
      <c r="F78" s="91"/>
      <c r="G78" s="95">
        <v>0</v>
      </c>
      <c r="H78" s="91">
        <v>0</v>
      </c>
      <c r="I78" s="95">
        <v>0</v>
      </c>
      <c r="J78" s="95">
        <v>0</v>
      </c>
      <c r="K78" s="91">
        <v>-1</v>
      </c>
      <c r="L78" s="97">
        <v>20009.5</v>
      </c>
      <c r="M78" s="95">
        <v>0</v>
      </c>
      <c r="N78" s="91">
        <v>-1</v>
      </c>
      <c r="O78" s="97">
        <v>20009.5</v>
      </c>
    </row>
    <row r="79" spans="1:15" s="1" customFormat="1" ht="15">
      <c r="A79" s="95" t="s">
        <v>139</v>
      </c>
      <c r="B79" s="96" t="s">
        <v>20</v>
      </c>
      <c r="C79" s="88"/>
      <c r="D79" s="89"/>
      <c r="E79" s="90"/>
      <c r="F79" s="91"/>
      <c r="G79" s="95">
        <v>0</v>
      </c>
      <c r="H79" s="91">
        <v>0</v>
      </c>
      <c r="I79" s="95">
        <v>0</v>
      </c>
      <c r="J79" s="97">
        <v>3340</v>
      </c>
      <c r="K79" s="91">
        <v>1.272</v>
      </c>
      <c r="L79" s="97">
        <v>17269</v>
      </c>
      <c r="M79" s="97">
        <v>3340</v>
      </c>
      <c r="N79" s="91">
        <v>1.272</v>
      </c>
      <c r="O79" s="97">
        <v>17269</v>
      </c>
    </row>
    <row r="80" spans="1:15" s="1" customFormat="1" ht="15">
      <c r="A80" s="95" t="s">
        <v>140</v>
      </c>
      <c r="B80" s="96" t="s">
        <v>66</v>
      </c>
      <c r="C80" s="88"/>
      <c r="D80" s="89"/>
      <c r="E80" s="88"/>
      <c r="F80" s="91"/>
      <c r="G80" s="95">
        <v>0</v>
      </c>
      <c r="H80" s="91">
        <v>0</v>
      </c>
      <c r="I80" s="95">
        <v>0</v>
      </c>
      <c r="J80" s="95">
        <v>300</v>
      </c>
      <c r="K80" s="91">
        <v>-0.5</v>
      </c>
      <c r="L80" s="97">
        <v>13560</v>
      </c>
      <c r="M80" s="95">
        <v>300</v>
      </c>
      <c r="N80" s="91">
        <v>-0.5</v>
      </c>
      <c r="O80" s="97">
        <v>13560</v>
      </c>
    </row>
    <row r="81" spans="1:15" s="1" customFormat="1" ht="15">
      <c r="A81" s="95" t="s">
        <v>141</v>
      </c>
      <c r="B81" s="96" t="s">
        <v>36</v>
      </c>
      <c r="C81" s="88"/>
      <c r="D81" s="89"/>
      <c r="E81" s="88"/>
      <c r="F81" s="91"/>
      <c r="G81" s="95">
        <v>0</v>
      </c>
      <c r="H81" s="91">
        <v>0</v>
      </c>
      <c r="I81" s="95">
        <v>0</v>
      </c>
      <c r="J81" s="97">
        <v>8800</v>
      </c>
      <c r="K81" s="91">
        <v>1</v>
      </c>
      <c r="L81" s="97">
        <v>10919</v>
      </c>
      <c r="M81" s="97">
        <v>8800</v>
      </c>
      <c r="N81" s="91">
        <v>1</v>
      </c>
      <c r="O81" s="97">
        <v>10919</v>
      </c>
    </row>
    <row r="82" spans="1:15" s="1" customFormat="1" ht="15">
      <c r="A82" s="95" t="s">
        <v>142</v>
      </c>
      <c r="B82" s="96" t="s">
        <v>37</v>
      </c>
      <c r="C82" s="88"/>
      <c r="D82" s="89"/>
      <c r="E82" s="88"/>
      <c r="F82" s="91"/>
      <c r="G82" s="95">
        <v>0</v>
      </c>
      <c r="H82" s="91">
        <v>0</v>
      </c>
      <c r="I82" s="95">
        <v>0</v>
      </c>
      <c r="J82" s="95">
        <v>0</v>
      </c>
      <c r="K82" s="91">
        <v>0</v>
      </c>
      <c r="L82" s="97">
        <v>6011.9</v>
      </c>
      <c r="M82" s="95">
        <v>0</v>
      </c>
      <c r="N82" s="91">
        <v>0</v>
      </c>
      <c r="O82" s="97">
        <v>6011.9</v>
      </c>
    </row>
    <row r="83" spans="1:15" s="1" customFormat="1" ht="15">
      <c r="A83" s="95" t="s">
        <v>143</v>
      </c>
      <c r="B83" s="96" t="s">
        <v>55</v>
      </c>
      <c r="C83" s="88"/>
      <c r="D83" s="89"/>
      <c r="E83" s="88"/>
      <c r="F83" s="91"/>
      <c r="G83" s="97">
        <v>1715.7</v>
      </c>
      <c r="H83" s="91">
        <v>1</v>
      </c>
      <c r="I83" s="97">
        <v>4738.1</v>
      </c>
      <c r="J83" s="95">
        <v>0</v>
      </c>
      <c r="K83" s="91">
        <v>0</v>
      </c>
      <c r="L83" s="95">
        <v>0</v>
      </c>
      <c r="M83" s="97">
        <v>1715.7</v>
      </c>
      <c r="N83" s="91">
        <v>1</v>
      </c>
      <c r="O83" s="97">
        <v>4738.1</v>
      </c>
    </row>
    <row r="84" spans="1:15" s="1" customFormat="1" ht="15">
      <c r="A84" s="95" t="s">
        <v>144</v>
      </c>
      <c r="B84" s="96" t="s">
        <v>34</v>
      </c>
      <c r="C84" s="88"/>
      <c r="D84" s="89"/>
      <c r="E84" s="88"/>
      <c r="F84" s="91"/>
      <c r="G84" s="95">
        <v>0</v>
      </c>
      <c r="H84" s="91">
        <v>0</v>
      </c>
      <c r="I84" s="95">
        <v>0</v>
      </c>
      <c r="J84" s="95">
        <v>253.8</v>
      </c>
      <c r="K84" s="91">
        <v>-0.862</v>
      </c>
      <c r="L84" s="97">
        <v>2551.4</v>
      </c>
      <c r="M84" s="95">
        <v>253.8</v>
      </c>
      <c r="N84" s="91">
        <v>-0.862</v>
      </c>
      <c r="O84" s="97">
        <v>2551.4</v>
      </c>
    </row>
    <row r="85" spans="1:15" s="1" customFormat="1" ht="15">
      <c r="A85" s="95" t="s">
        <v>217</v>
      </c>
      <c r="B85" s="96" t="s">
        <v>35</v>
      </c>
      <c r="C85" s="86"/>
      <c r="D85" s="84"/>
      <c r="E85" s="83"/>
      <c r="F85" s="85"/>
      <c r="G85" s="95">
        <v>0</v>
      </c>
      <c r="H85" s="91">
        <v>0</v>
      </c>
      <c r="I85" s="95">
        <v>0</v>
      </c>
      <c r="J85" s="97">
        <v>1294</v>
      </c>
      <c r="K85" s="91">
        <v>1</v>
      </c>
      <c r="L85" s="97">
        <v>1987.4</v>
      </c>
      <c r="M85" s="97">
        <v>1294</v>
      </c>
      <c r="N85" s="91">
        <v>1</v>
      </c>
      <c r="O85" s="97">
        <v>1987.4</v>
      </c>
    </row>
    <row r="86" spans="1:15" s="1" customFormat="1" ht="15">
      <c r="A86" s="95" t="s">
        <v>224</v>
      </c>
      <c r="B86" s="96" t="s">
        <v>69</v>
      </c>
      <c r="C86" s="88"/>
      <c r="D86" s="89"/>
      <c r="E86" s="90"/>
      <c r="F86" s="91"/>
      <c r="G86" s="95">
        <v>0</v>
      </c>
      <c r="H86" s="91">
        <v>0</v>
      </c>
      <c r="I86" s="95">
        <v>0</v>
      </c>
      <c r="J86" s="95">
        <v>0</v>
      </c>
      <c r="K86" s="91">
        <v>0</v>
      </c>
      <c r="L86" s="97">
        <v>1460</v>
      </c>
      <c r="M86" s="95">
        <v>0</v>
      </c>
      <c r="N86" s="91">
        <v>0</v>
      </c>
      <c r="O86" s="97">
        <v>1460</v>
      </c>
    </row>
    <row r="87" spans="1:15" s="1" customFormat="1" ht="15">
      <c r="A87" s="95" t="s">
        <v>234</v>
      </c>
      <c r="B87" s="96" t="s">
        <v>228</v>
      </c>
      <c r="C87" s="99"/>
      <c r="D87" s="89"/>
      <c r="E87" s="90"/>
      <c r="F87" s="89"/>
      <c r="G87" s="95">
        <v>0</v>
      </c>
      <c r="H87" s="91">
        <v>0</v>
      </c>
      <c r="I87" s="95">
        <v>0</v>
      </c>
      <c r="J87" s="95">
        <v>30</v>
      </c>
      <c r="K87" s="91">
        <v>1</v>
      </c>
      <c r="L87" s="95">
        <v>924</v>
      </c>
      <c r="M87" s="95">
        <v>30</v>
      </c>
      <c r="N87" s="91">
        <v>1</v>
      </c>
      <c r="O87" s="95">
        <v>924</v>
      </c>
    </row>
    <row r="88" spans="1:15" s="1" customFormat="1" ht="15">
      <c r="A88" s="87">
        <v>3</v>
      </c>
      <c r="B88" s="94" t="s">
        <v>56</v>
      </c>
      <c r="C88" s="99">
        <v>27189693.1</v>
      </c>
      <c r="D88" s="89">
        <v>0.1497</v>
      </c>
      <c r="E88" s="99">
        <v>219936096.7</v>
      </c>
      <c r="F88" s="89">
        <v>0.0235</v>
      </c>
      <c r="G88" s="83">
        <v>1205355.4</v>
      </c>
      <c r="H88" s="84">
        <v>0.895</v>
      </c>
      <c r="I88" s="83">
        <v>8862483.4</v>
      </c>
      <c r="J88" s="83">
        <v>8101327.8</v>
      </c>
      <c r="K88" s="84">
        <v>-0.2</v>
      </c>
      <c r="L88" s="83">
        <v>66279560.3</v>
      </c>
      <c r="M88" s="83">
        <v>9306683.1</v>
      </c>
      <c r="N88" s="84">
        <v>-0.135</v>
      </c>
      <c r="O88" s="83">
        <v>75142043.7</v>
      </c>
    </row>
    <row r="89" spans="1:15" s="1" customFormat="1" ht="15">
      <c r="A89" s="95" t="s">
        <v>145</v>
      </c>
      <c r="B89" s="96" t="s">
        <v>18</v>
      </c>
      <c r="C89" s="88"/>
      <c r="D89" s="89"/>
      <c r="E89" s="88"/>
      <c r="F89" s="91"/>
      <c r="G89" s="97">
        <v>53461.2</v>
      </c>
      <c r="H89" s="91">
        <v>0.531</v>
      </c>
      <c r="I89" s="97">
        <v>435240.6</v>
      </c>
      <c r="J89" s="97">
        <v>2576664.7</v>
      </c>
      <c r="K89" s="91">
        <v>-0.165</v>
      </c>
      <c r="L89" s="97">
        <v>19663424.5</v>
      </c>
      <c r="M89" s="97">
        <v>2630125.9</v>
      </c>
      <c r="N89" s="91">
        <v>-0.157</v>
      </c>
      <c r="O89" s="97">
        <v>20098665.2</v>
      </c>
    </row>
    <row r="90" spans="1:15" s="1" customFormat="1" ht="15">
      <c r="A90" s="95" t="s">
        <v>146</v>
      </c>
      <c r="B90" s="96" t="s">
        <v>65</v>
      </c>
      <c r="C90" s="88"/>
      <c r="D90" s="89"/>
      <c r="E90" s="90"/>
      <c r="F90" s="91"/>
      <c r="G90" s="95">
        <v>0</v>
      </c>
      <c r="H90" s="91">
        <v>0</v>
      </c>
      <c r="I90" s="95">
        <v>0</v>
      </c>
      <c r="J90" s="97">
        <v>2524622.7</v>
      </c>
      <c r="K90" s="91">
        <v>-0.251</v>
      </c>
      <c r="L90" s="97">
        <v>15408620.5</v>
      </c>
      <c r="M90" s="97">
        <v>2524622.7</v>
      </c>
      <c r="N90" s="91">
        <v>-0.251</v>
      </c>
      <c r="O90" s="97">
        <v>15408620.5</v>
      </c>
    </row>
    <row r="91" spans="1:15" s="1" customFormat="1" ht="15">
      <c r="A91" s="95" t="s">
        <v>147</v>
      </c>
      <c r="B91" s="96" t="s">
        <v>16</v>
      </c>
      <c r="C91" s="88"/>
      <c r="D91" s="89"/>
      <c r="E91" s="88"/>
      <c r="F91" s="91"/>
      <c r="G91" s="97">
        <v>77452.1</v>
      </c>
      <c r="H91" s="91">
        <v>-0.651</v>
      </c>
      <c r="I91" s="97">
        <v>1039593.2</v>
      </c>
      <c r="J91" s="97">
        <v>557784</v>
      </c>
      <c r="K91" s="91">
        <v>-0.367</v>
      </c>
      <c r="L91" s="97">
        <v>10256914.6</v>
      </c>
      <c r="M91" s="97">
        <v>635236.2</v>
      </c>
      <c r="N91" s="91">
        <v>-0.424</v>
      </c>
      <c r="O91" s="97">
        <v>11296507.8</v>
      </c>
    </row>
    <row r="92" spans="1:15" s="1" customFormat="1" ht="15">
      <c r="A92" s="95" t="s">
        <v>148</v>
      </c>
      <c r="B92" s="96" t="s">
        <v>17</v>
      </c>
      <c r="C92" s="88"/>
      <c r="D92" s="89"/>
      <c r="E92" s="88"/>
      <c r="F92" s="91"/>
      <c r="G92" s="95">
        <v>0</v>
      </c>
      <c r="H92" s="91">
        <v>0</v>
      </c>
      <c r="I92" s="95">
        <v>0</v>
      </c>
      <c r="J92" s="97">
        <v>800620.3</v>
      </c>
      <c r="K92" s="91">
        <v>-0.17</v>
      </c>
      <c r="L92" s="97">
        <v>7055524.6</v>
      </c>
      <c r="M92" s="97">
        <v>800620.3</v>
      </c>
      <c r="N92" s="91">
        <v>-0.17</v>
      </c>
      <c r="O92" s="97">
        <v>7055524.6</v>
      </c>
    </row>
    <row r="93" spans="1:15" s="1" customFormat="1" ht="15">
      <c r="A93" s="95" t="s">
        <v>149</v>
      </c>
      <c r="B93" s="96" t="s">
        <v>49</v>
      </c>
      <c r="C93" s="88"/>
      <c r="D93" s="89"/>
      <c r="E93" s="90"/>
      <c r="F93" s="91"/>
      <c r="G93" s="97">
        <v>776765.6</v>
      </c>
      <c r="H93" s="91">
        <v>1.19</v>
      </c>
      <c r="I93" s="97">
        <v>4195040.6</v>
      </c>
      <c r="J93" s="95">
        <v>0</v>
      </c>
      <c r="K93" s="91">
        <v>0</v>
      </c>
      <c r="L93" s="95">
        <v>0</v>
      </c>
      <c r="M93" s="97">
        <v>776765.6</v>
      </c>
      <c r="N93" s="91">
        <v>1.19</v>
      </c>
      <c r="O93" s="97">
        <v>4195040.6</v>
      </c>
    </row>
    <row r="94" spans="1:15" s="1" customFormat="1" ht="15">
      <c r="A94" s="95" t="s">
        <v>150</v>
      </c>
      <c r="B94" s="96" t="s">
        <v>23</v>
      </c>
      <c r="C94" s="88"/>
      <c r="D94" s="89"/>
      <c r="E94" s="90"/>
      <c r="F94" s="91"/>
      <c r="G94" s="95">
        <v>0</v>
      </c>
      <c r="H94" s="91">
        <v>0</v>
      </c>
      <c r="I94" s="95">
        <v>0</v>
      </c>
      <c r="J94" s="97">
        <v>436088</v>
      </c>
      <c r="K94" s="91">
        <v>-0.081</v>
      </c>
      <c r="L94" s="97">
        <v>3837489.2</v>
      </c>
      <c r="M94" s="97">
        <v>436088</v>
      </c>
      <c r="N94" s="91">
        <v>-0.081</v>
      </c>
      <c r="O94" s="97">
        <v>3837489.2</v>
      </c>
    </row>
    <row r="95" spans="1:15" s="1" customFormat="1" ht="15">
      <c r="A95" s="95" t="s">
        <v>151</v>
      </c>
      <c r="B95" s="96" t="s">
        <v>32</v>
      </c>
      <c r="C95" s="88"/>
      <c r="D95" s="89"/>
      <c r="E95" s="88"/>
      <c r="F95" s="91"/>
      <c r="G95" s="95">
        <v>0</v>
      </c>
      <c r="H95" s="91">
        <v>0</v>
      </c>
      <c r="I95" s="95">
        <v>0</v>
      </c>
      <c r="J95" s="97">
        <v>290160</v>
      </c>
      <c r="K95" s="91">
        <v>-0.102</v>
      </c>
      <c r="L95" s="97">
        <v>2841384</v>
      </c>
      <c r="M95" s="97">
        <v>290160</v>
      </c>
      <c r="N95" s="91">
        <v>-0.102</v>
      </c>
      <c r="O95" s="97">
        <v>2841384</v>
      </c>
    </row>
    <row r="96" spans="1:15" s="1" customFormat="1" ht="15">
      <c r="A96" s="95" t="s">
        <v>152</v>
      </c>
      <c r="B96" s="96" t="s">
        <v>26</v>
      </c>
      <c r="C96" s="88"/>
      <c r="D96" s="89"/>
      <c r="E96" s="88"/>
      <c r="F96" s="91"/>
      <c r="G96" s="95">
        <v>0</v>
      </c>
      <c r="H96" s="91">
        <v>0</v>
      </c>
      <c r="I96" s="97">
        <v>919800</v>
      </c>
      <c r="J96" s="97">
        <v>129064.6</v>
      </c>
      <c r="K96" s="91">
        <v>0.325</v>
      </c>
      <c r="L96" s="97">
        <v>674659.3</v>
      </c>
      <c r="M96" s="97">
        <v>129064.6</v>
      </c>
      <c r="N96" s="91">
        <v>0.325</v>
      </c>
      <c r="O96" s="97">
        <v>1594459.3</v>
      </c>
    </row>
    <row r="97" spans="1:15" s="1" customFormat="1" ht="15">
      <c r="A97" s="95" t="s">
        <v>153</v>
      </c>
      <c r="B97" s="96" t="s">
        <v>42</v>
      </c>
      <c r="C97" s="88"/>
      <c r="D97" s="89"/>
      <c r="E97" s="88"/>
      <c r="F97" s="91"/>
      <c r="G97" s="97">
        <v>250964</v>
      </c>
      <c r="H97" s="91">
        <v>1</v>
      </c>
      <c r="I97" s="97">
        <v>1452700.1</v>
      </c>
      <c r="J97" s="95">
        <v>0</v>
      </c>
      <c r="K97" s="91">
        <v>0</v>
      </c>
      <c r="L97" s="95">
        <v>0</v>
      </c>
      <c r="M97" s="97">
        <v>250964</v>
      </c>
      <c r="N97" s="91">
        <v>1</v>
      </c>
      <c r="O97" s="97">
        <v>1452700.1</v>
      </c>
    </row>
    <row r="98" spans="1:15" s="1" customFormat="1" ht="15">
      <c r="A98" s="95" t="s">
        <v>154</v>
      </c>
      <c r="B98" s="96" t="s">
        <v>30</v>
      </c>
      <c r="C98" s="88"/>
      <c r="D98" s="89"/>
      <c r="E98" s="90"/>
      <c r="F98" s="91"/>
      <c r="G98" s="95">
        <v>0</v>
      </c>
      <c r="H98" s="91">
        <v>0</v>
      </c>
      <c r="I98" s="95">
        <v>0</v>
      </c>
      <c r="J98" s="97">
        <v>82668.1</v>
      </c>
      <c r="K98" s="91">
        <v>-0.392</v>
      </c>
      <c r="L98" s="97">
        <v>853820.8</v>
      </c>
      <c r="M98" s="97">
        <v>82668.1</v>
      </c>
      <c r="N98" s="91">
        <v>-0.392</v>
      </c>
      <c r="O98" s="97">
        <v>853820.8</v>
      </c>
    </row>
    <row r="99" spans="1:15" s="1" customFormat="1" ht="15">
      <c r="A99" s="95" t="s">
        <v>155</v>
      </c>
      <c r="B99" s="96" t="s">
        <v>67</v>
      </c>
      <c r="C99" s="88"/>
      <c r="D99" s="89"/>
      <c r="E99" s="88"/>
      <c r="F99" s="91"/>
      <c r="G99" s="95">
        <v>0</v>
      </c>
      <c r="H99" s="91">
        <v>0</v>
      </c>
      <c r="I99" s="95">
        <v>0</v>
      </c>
      <c r="J99" s="97">
        <v>87017.2</v>
      </c>
      <c r="K99" s="91">
        <v>-0.319</v>
      </c>
      <c r="L99" s="97">
        <v>818000.2</v>
      </c>
      <c r="M99" s="97">
        <v>87017.2</v>
      </c>
      <c r="N99" s="91">
        <v>-0.319</v>
      </c>
      <c r="O99" s="97">
        <v>818000.2</v>
      </c>
    </row>
    <row r="100" spans="1:15" s="1" customFormat="1" ht="15">
      <c r="A100" s="95" t="s">
        <v>156</v>
      </c>
      <c r="B100" s="96" t="s">
        <v>29</v>
      </c>
      <c r="C100" s="88"/>
      <c r="D100" s="89"/>
      <c r="E100" s="88"/>
      <c r="F100" s="91"/>
      <c r="G100" s="95">
        <v>0</v>
      </c>
      <c r="H100" s="91">
        <v>0</v>
      </c>
      <c r="I100" s="95">
        <v>0</v>
      </c>
      <c r="J100" s="97">
        <v>77840.7</v>
      </c>
      <c r="K100" s="91">
        <v>-0.446</v>
      </c>
      <c r="L100" s="97">
        <v>799281.1</v>
      </c>
      <c r="M100" s="97">
        <v>77840.7</v>
      </c>
      <c r="N100" s="91">
        <v>-0.446</v>
      </c>
      <c r="O100" s="97">
        <v>799281.1</v>
      </c>
    </row>
    <row r="101" spans="1:15" s="1" customFormat="1" ht="15">
      <c r="A101" s="95" t="s">
        <v>157</v>
      </c>
      <c r="B101" s="96" t="s">
        <v>22</v>
      </c>
      <c r="C101" s="88"/>
      <c r="D101" s="89"/>
      <c r="E101" s="88"/>
      <c r="F101" s="91"/>
      <c r="G101" s="95">
        <v>0</v>
      </c>
      <c r="H101" s="91">
        <v>0</v>
      </c>
      <c r="I101" s="95">
        <v>0</v>
      </c>
      <c r="J101" s="97">
        <v>47716</v>
      </c>
      <c r="K101" s="91">
        <v>-0.447</v>
      </c>
      <c r="L101" s="97">
        <v>706097.9</v>
      </c>
      <c r="M101" s="97">
        <v>47716</v>
      </c>
      <c r="N101" s="91">
        <v>-0.447</v>
      </c>
      <c r="O101" s="97">
        <v>706097.9</v>
      </c>
    </row>
    <row r="102" spans="1:15" s="1" customFormat="1" ht="15">
      <c r="A102" s="95" t="s">
        <v>158</v>
      </c>
      <c r="B102" s="96" t="s">
        <v>51</v>
      </c>
      <c r="C102" s="88"/>
      <c r="D102" s="89"/>
      <c r="E102" s="90"/>
      <c r="F102" s="91"/>
      <c r="G102" s="97">
        <v>18409.3</v>
      </c>
      <c r="H102" s="91">
        <v>-0.255</v>
      </c>
      <c r="I102" s="97">
        <v>637568.7</v>
      </c>
      <c r="J102" s="95">
        <v>0</v>
      </c>
      <c r="K102" s="91">
        <v>0</v>
      </c>
      <c r="L102" s="95">
        <v>0</v>
      </c>
      <c r="M102" s="97">
        <v>18409.3</v>
      </c>
      <c r="N102" s="91">
        <v>-0.255</v>
      </c>
      <c r="O102" s="97">
        <v>637568.7</v>
      </c>
    </row>
    <row r="103" spans="1:15" s="1" customFormat="1" ht="15">
      <c r="A103" s="95" t="s">
        <v>159</v>
      </c>
      <c r="B103" s="96" t="s">
        <v>24</v>
      </c>
      <c r="C103" s="88"/>
      <c r="D103" s="89"/>
      <c r="E103" s="88"/>
      <c r="F103" s="91"/>
      <c r="G103" s="95">
        <v>0</v>
      </c>
      <c r="H103" s="91">
        <v>0</v>
      </c>
      <c r="I103" s="95">
        <v>0</v>
      </c>
      <c r="J103" s="97">
        <v>82391</v>
      </c>
      <c r="K103" s="91">
        <v>0.425</v>
      </c>
      <c r="L103" s="97">
        <v>533046.8</v>
      </c>
      <c r="M103" s="97">
        <v>82391</v>
      </c>
      <c r="N103" s="91">
        <v>0.425</v>
      </c>
      <c r="O103" s="97">
        <v>533046.8</v>
      </c>
    </row>
    <row r="104" spans="1:15" s="1" customFormat="1" ht="15">
      <c r="A104" s="95" t="s">
        <v>160</v>
      </c>
      <c r="B104" s="96" t="s">
        <v>69</v>
      </c>
      <c r="C104" s="88"/>
      <c r="D104" s="89"/>
      <c r="E104" s="88"/>
      <c r="F104" s="91"/>
      <c r="G104" s="95">
        <v>0</v>
      </c>
      <c r="H104" s="91">
        <v>0</v>
      </c>
      <c r="I104" s="95">
        <v>0</v>
      </c>
      <c r="J104" s="97">
        <v>30691.1</v>
      </c>
      <c r="K104" s="91">
        <v>-0.679</v>
      </c>
      <c r="L104" s="97">
        <v>440258.5</v>
      </c>
      <c r="M104" s="97">
        <v>30691.1</v>
      </c>
      <c r="N104" s="91">
        <v>-0.679</v>
      </c>
      <c r="O104" s="97">
        <v>440258.5</v>
      </c>
    </row>
    <row r="105" spans="1:15" s="1" customFormat="1" ht="15">
      <c r="A105" s="95" t="s">
        <v>161</v>
      </c>
      <c r="B105" s="96" t="s">
        <v>25</v>
      </c>
      <c r="C105" s="88"/>
      <c r="D105" s="89"/>
      <c r="E105" s="88"/>
      <c r="F105" s="91"/>
      <c r="G105" s="95">
        <v>0</v>
      </c>
      <c r="H105" s="91">
        <v>0</v>
      </c>
      <c r="I105" s="95">
        <v>0</v>
      </c>
      <c r="J105" s="97">
        <v>69395</v>
      </c>
      <c r="K105" s="91">
        <v>-0.292</v>
      </c>
      <c r="L105" s="97">
        <v>418991.3</v>
      </c>
      <c r="M105" s="97">
        <v>69395</v>
      </c>
      <c r="N105" s="91">
        <v>-0.292</v>
      </c>
      <c r="O105" s="97">
        <v>418991.3</v>
      </c>
    </row>
    <row r="106" spans="1:15" s="1" customFormat="1" ht="15">
      <c r="A106" s="95" t="s">
        <v>162</v>
      </c>
      <c r="B106" s="96" t="s">
        <v>64</v>
      </c>
      <c r="C106" s="88"/>
      <c r="D106" s="89"/>
      <c r="E106" s="88"/>
      <c r="F106" s="91"/>
      <c r="G106" s="97">
        <v>28303</v>
      </c>
      <c r="H106" s="91">
        <v>1</v>
      </c>
      <c r="I106" s="97">
        <v>182540.1</v>
      </c>
      <c r="J106" s="97">
        <v>57441.4</v>
      </c>
      <c r="K106" s="91">
        <v>1</v>
      </c>
      <c r="L106" s="97">
        <v>138680.2</v>
      </c>
      <c r="M106" s="97">
        <v>85744.4</v>
      </c>
      <c r="N106" s="91">
        <v>1</v>
      </c>
      <c r="O106" s="97">
        <v>321220.2</v>
      </c>
    </row>
    <row r="107" spans="1:15" s="1" customFormat="1" ht="15">
      <c r="A107" s="95" t="s">
        <v>163</v>
      </c>
      <c r="B107" s="96" t="s">
        <v>41</v>
      </c>
      <c r="C107" s="88"/>
      <c r="D107" s="89"/>
      <c r="E107" s="88"/>
      <c r="F107" s="91"/>
      <c r="G107" s="95">
        <v>0</v>
      </c>
      <c r="H107" s="91">
        <v>0</v>
      </c>
      <c r="I107" s="95">
        <v>0</v>
      </c>
      <c r="J107" s="95">
        <v>0</v>
      </c>
      <c r="K107" s="91">
        <v>-1</v>
      </c>
      <c r="L107" s="97">
        <v>249094.3</v>
      </c>
      <c r="M107" s="95">
        <v>0</v>
      </c>
      <c r="N107" s="91">
        <v>-1</v>
      </c>
      <c r="O107" s="97">
        <v>249094.3</v>
      </c>
    </row>
    <row r="108" spans="1:15" s="1" customFormat="1" ht="15">
      <c r="A108" s="95" t="s">
        <v>164</v>
      </c>
      <c r="B108" s="96" t="s">
        <v>21</v>
      </c>
      <c r="C108" s="88"/>
      <c r="D108" s="89"/>
      <c r="E108" s="88"/>
      <c r="F108" s="91"/>
      <c r="G108" s="95">
        <v>0</v>
      </c>
      <c r="H108" s="91">
        <v>0</v>
      </c>
      <c r="I108" s="95">
        <v>0</v>
      </c>
      <c r="J108" s="97">
        <v>33427.4</v>
      </c>
      <c r="K108" s="91">
        <v>1.414</v>
      </c>
      <c r="L108" s="97">
        <v>233400.5</v>
      </c>
      <c r="M108" s="97">
        <v>33427.4</v>
      </c>
      <c r="N108" s="91">
        <v>1.414</v>
      </c>
      <c r="O108" s="97">
        <v>233400.5</v>
      </c>
    </row>
    <row r="109" spans="1:15" s="1" customFormat="1" ht="15">
      <c r="A109" s="95" t="s">
        <v>165</v>
      </c>
      <c r="B109" s="96" t="s">
        <v>31</v>
      </c>
      <c r="C109" s="88"/>
      <c r="D109" s="89"/>
      <c r="E109" s="88"/>
      <c r="F109" s="91"/>
      <c r="G109" s="95">
        <v>0</v>
      </c>
      <c r="H109" s="91">
        <v>0</v>
      </c>
      <c r="I109" s="95">
        <v>0</v>
      </c>
      <c r="J109" s="97">
        <v>17953.6</v>
      </c>
      <c r="K109" s="91">
        <v>-0.416</v>
      </c>
      <c r="L109" s="97">
        <v>217297.6</v>
      </c>
      <c r="M109" s="97">
        <v>17953.6</v>
      </c>
      <c r="N109" s="91">
        <v>-0.416</v>
      </c>
      <c r="O109" s="97">
        <v>217297.6</v>
      </c>
    </row>
    <row r="110" spans="1:15" s="1" customFormat="1" ht="15">
      <c r="A110" s="95" t="s">
        <v>166</v>
      </c>
      <c r="B110" s="96" t="s">
        <v>38</v>
      </c>
      <c r="C110" s="88"/>
      <c r="D110" s="89"/>
      <c r="E110" s="88"/>
      <c r="F110" s="91"/>
      <c r="G110" s="95">
        <v>0</v>
      </c>
      <c r="H110" s="91">
        <v>0</v>
      </c>
      <c r="I110" s="95">
        <v>0</v>
      </c>
      <c r="J110" s="97">
        <v>93071.4</v>
      </c>
      <c r="K110" s="91">
        <v>1</v>
      </c>
      <c r="L110" s="97">
        <v>216383.9</v>
      </c>
      <c r="M110" s="97">
        <v>93071.4</v>
      </c>
      <c r="N110" s="91">
        <v>1</v>
      </c>
      <c r="O110" s="97">
        <v>216383.9</v>
      </c>
    </row>
    <row r="111" spans="1:15" s="1" customFormat="1" ht="15">
      <c r="A111" s="95" t="s">
        <v>167</v>
      </c>
      <c r="B111" s="96" t="s">
        <v>28</v>
      </c>
      <c r="C111" s="88"/>
      <c r="D111" s="89"/>
      <c r="E111" s="88"/>
      <c r="F111" s="91"/>
      <c r="G111" s="95">
        <v>0</v>
      </c>
      <c r="H111" s="91">
        <v>0</v>
      </c>
      <c r="I111" s="95">
        <v>0</v>
      </c>
      <c r="J111" s="97">
        <v>26168.4</v>
      </c>
      <c r="K111" s="91">
        <v>4.985</v>
      </c>
      <c r="L111" s="97">
        <v>196410.9</v>
      </c>
      <c r="M111" s="97">
        <v>26168.4</v>
      </c>
      <c r="N111" s="91">
        <v>4.985</v>
      </c>
      <c r="O111" s="97">
        <v>196410.9</v>
      </c>
    </row>
    <row r="112" spans="1:15" s="1" customFormat="1" ht="15">
      <c r="A112" s="95" t="s">
        <v>168</v>
      </c>
      <c r="B112" s="96" t="s">
        <v>228</v>
      </c>
      <c r="C112" s="88"/>
      <c r="D112" s="89"/>
      <c r="E112" s="88"/>
      <c r="F112" s="91"/>
      <c r="G112" s="95">
        <v>0</v>
      </c>
      <c r="H112" s="91">
        <v>0</v>
      </c>
      <c r="I112" s="95">
        <v>0</v>
      </c>
      <c r="J112" s="97">
        <v>35566</v>
      </c>
      <c r="K112" s="91">
        <v>0.02</v>
      </c>
      <c r="L112" s="97">
        <v>187323.1</v>
      </c>
      <c r="M112" s="97">
        <v>35566</v>
      </c>
      <c r="N112" s="91">
        <v>0.02</v>
      </c>
      <c r="O112" s="97">
        <v>187323.1</v>
      </c>
    </row>
    <row r="113" spans="1:15" s="1" customFormat="1" ht="15">
      <c r="A113" s="95" t="s">
        <v>169</v>
      </c>
      <c r="B113" s="96" t="s">
        <v>37</v>
      </c>
      <c r="C113" s="88"/>
      <c r="D113" s="89"/>
      <c r="E113" s="88"/>
      <c r="F113" s="91"/>
      <c r="G113" s="95">
        <v>0</v>
      </c>
      <c r="H113" s="91">
        <v>0</v>
      </c>
      <c r="I113" s="95">
        <v>0</v>
      </c>
      <c r="J113" s="97">
        <v>5775</v>
      </c>
      <c r="K113" s="91">
        <v>-0.493</v>
      </c>
      <c r="L113" s="97">
        <v>88620</v>
      </c>
      <c r="M113" s="97">
        <v>5775</v>
      </c>
      <c r="N113" s="91">
        <v>-0.493</v>
      </c>
      <c r="O113" s="97">
        <v>88620</v>
      </c>
    </row>
    <row r="114" spans="1:15" s="1" customFormat="1" ht="15">
      <c r="A114" s="95" t="s">
        <v>170</v>
      </c>
      <c r="B114" s="96" t="s">
        <v>43</v>
      </c>
      <c r="C114" s="88"/>
      <c r="D114" s="89"/>
      <c r="E114" s="88"/>
      <c r="F114" s="91"/>
      <c r="G114" s="95">
        <v>0</v>
      </c>
      <c r="H114" s="91">
        <v>0</v>
      </c>
      <c r="I114" s="95">
        <v>0</v>
      </c>
      <c r="J114" s="95">
        <v>0</v>
      </c>
      <c r="K114" s="91">
        <v>-1</v>
      </c>
      <c r="L114" s="97">
        <v>64105</v>
      </c>
      <c r="M114" s="95">
        <v>0</v>
      </c>
      <c r="N114" s="91">
        <v>-1</v>
      </c>
      <c r="O114" s="97">
        <v>64105</v>
      </c>
    </row>
    <row r="115" spans="1:15" s="1" customFormat="1" ht="15">
      <c r="A115" s="95" t="s">
        <v>171</v>
      </c>
      <c r="B115" s="96" t="s">
        <v>35</v>
      </c>
      <c r="C115" s="88"/>
      <c r="D115" s="89"/>
      <c r="E115" s="88"/>
      <c r="F115" s="91"/>
      <c r="G115" s="95">
        <v>0</v>
      </c>
      <c r="H115" s="91">
        <v>0</v>
      </c>
      <c r="I115" s="95">
        <v>0</v>
      </c>
      <c r="J115" s="97">
        <v>13411</v>
      </c>
      <c r="K115" s="91">
        <v>-0.152</v>
      </c>
      <c r="L115" s="97">
        <v>59674.8</v>
      </c>
      <c r="M115" s="97">
        <v>13411</v>
      </c>
      <c r="N115" s="91">
        <v>-0.152</v>
      </c>
      <c r="O115" s="97">
        <v>59674.8</v>
      </c>
    </row>
    <row r="116" spans="1:15" s="1" customFormat="1" ht="15">
      <c r="A116" s="95" t="s">
        <v>172</v>
      </c>
      <c r="B116" s="96" t="s">
        <v>36</v>
      </c>
      <c r="C116" s="88"/>
      <c r="D116" s="89"/>
      <c r="E116" s="88"/>
      <c r="F116" s="91"/>
      <c r="G116" s="95">
        <v>0</v>
      </c>
      <c r="H116" s="91">
        <v>0</v>
      </c>
      <c r="I116" s="95">
        <v>0</v>
      </c>
      <c r="J116" s="95">
        <v>0</v>
      </c>
      <c r="K116" s="91">
        <v>-1</v>
      </c>
      <c r="L116" s="97">
        <v>57923.8</v>
      </c>
      <c r="M116" s="95">
        <v>0</v>
      </c>
      <c r="N116" s="91">
        <v>-1</v>
      </c>
      <c r="O116" s="97">
        <v>57923.8</v>
      </c>
    </row>
    <row r="117" spans="1:15" s="1" customFormat="1" ht="15">
      <c r="A117" s="95" t="s">
        <v>173</v>
      </c>
      <c r="B117" s="96" t="s">
        <v>33</v>
      </c>
      <c r="C117" s="88"/>
      <c r="D117" s="89"/>
      <c r="E117" s="88"/>
      <c r="F117" s="91"/>
      <c r="G117" s="95">
        <v>0</v>
      </c>
      <c r="H117" s="91">
        <v>0</v>
      </c>
      <c r="I117" s="95">
        <v>0</v>
      </c>
      <c r="J117" s="95">
        <v>0</v>
      </c>
      <c r="K117" s="91">
        <v>0</v>
      </c>
      <c r="L117" s="97">
        <v>54600</v>
      </c>
      <c r="M117" s="95">
        <v>0</v>
      </c>
      <c r="N117" s="91">
        <v>0</v>
      </c>
      <c r="O117" s="97">
        <v>54600</v>
      </c>
    </row>
    <row r="118" spans="1:15" s="1" customFormat="1" ht="15">
      <c r="A118" s="95" t="s">
        <v>174</v>
      </c>
      <c r="B118" s="96" t="s">
        <v>66</v>
      </c>
      <c r="C118" s="88"/>
      <c r="D118" s="89"/>
      <c r="E118" s="88"/>
      <c r="F118" s="91"/>
      <c r="G118" s="95">
        <v>0</v>
      </c>
      <c r="H118" s="91">
        <v>0</v>
      </c>
      <c r="I118" s="95">
        <v>0</v>
      </c>
      <c r="J118" s="97">
        <v>14950.5</v>
      </c>
      <c r="K118" s="91">
        <v>-0.03</v>
      </c>
      <c r="L118" s="97">
        <v>53802.5</v>
      </c>
      <c r="M118" s="97">
        <v>14950.5</v>
      </c>
      <c r="N118" s="91">
        <v>-0.03</v>
      </c>
      <c r="O118" s="97">
        <v>53802.5</v>
      </c>
    </row>
    <row r="119" spans="1:15" s="1" customFormat="1" ht="15">
      <c r="A119" s="95" t="s">
        <v>175</v>
      </c>
      <c r="B119" s="96" t="s">
        <v>34</v>
      </c>
      <c r="C119" s="88"/>
      <c r="D119" s="89"/>
      <c r="E119" s="88"/>
      <c r="F119" s="91"/>
      <c r="G119" s="95">
        <v>0</v>
      </c>
      <c r="H119" s="91">
        <v>0</v>
      </c>
      <c r="I119" s="95">
        <v>0</v>
      </c>
      <c r="J119" s="97">
        <v>8512.7</v>
      </c>
      <c r="K119" s="91">
        <v>8.619</v>
      </c>
      <c r="L119" s="97">
        <v>48675.3</v>
      </c>
      <c r="M119" s="97">
        <v>8512.7</v>
      </c>
      <c r="N119" s="91">
        <v>8.619</v>
      </c>
      <c r="O119" s="97">
        <v>48675.3</v>
      </c>
    </row>
    <row r="120" spans="1:15" s="1" customFormat="1" ht="15">
      <c r="A120" s="95" t="s">
        <v>176</v>
      </c>
      <c r="B120" s="96" t="s">
        <v>39</v>
      </c>
      <c r="C120" s="88"/>
      <c r="D120" s="89"/>
      <c r="E120" s="88"/>
      <c r="F120" s="91"/>
      <c r="G120" s="95">
        <v>0</v>
      </c>
      <c r="H120" s="91">
        <v>0</v>
      </c>
      <c r="I120" s="95">
        <v>0</v>
      </c>
      <c r="J120" s="95">
        <v>0</v>
      </c>
      <c r="K120" s="91">
        <v>-1</v>
      </c>
      <c r="L120" s="97">
        <v>41240.9</v>
      </c>
      <c r="M120" s="95">
        <v>0</v>
      </c>
      <c r="N120" s="91">
        <v>-1</v>
      </c>
      <c r="O120" s="97">
        <v>41240.9</v>
      </c>
    </row>
    <row r="121" spans="1:15" s="1" customFormat="1" ht="15">
      <c r="A121" s="95" t="s">
        <v>177</v>
      </c>
      <c r="B121" s="96" t="s">
        <v>47</v>
      </c>
      <c r="C121" s="88"/>
      <c r="D121" s="89"/>
      <c r="E121" s="88"/>
      <c r="F121" s="91"/>
      <c r="G121" s="95">
        <v>0</v>
      </c>
      <c r="H121" s="91">
        <v>0</v>
      </c>
      <c r="I121" s="95">
        <v>0</v>
      </c>
      <c r="J121" s="95">
        <v>0</v>
      </c>
      <c r="K121" s="91">
        <v>0</v>
      </c>
      <c r="L121" s="97">
        <v>25260</v>
      </c>
      <c r="M121" s="95">
        <v>0</v>
      </c>
      <c r="N121" s="91">
        <v>0</v>
      </c>
      <c r="O121" s="97">
        <v>25260</v>
      </c>
    </row>
    <row r="122" spans="1:15" s="1" customFormat="1" ht="15">
      <c r="A122" s="95" t="s">
        <v>178</v>
      </c>
      <c r="B122" s="96" t="s">
        <v>20</v>
      </c>
      <c r="C122" s="83"/>
      <c r="D122" s="84"/>
      <c r="E122" s="83"/>
      <c r="F122" s="85"/>
      <c r="G122" s="95">
        <v>0</v>
      </c>
      <c r="H122" s="91">
        <v>0</v>
      </c>
      <c r="I122" s="95">
        <v>0</v>
      </c>
      <c r="J122" s="97">
        <v>2327</v>
      </c>
      <c r="K122" s="91">
        <v>1</v>
      </c>
      <c r="L122" s="97">
        <v>20890.5</v>
      </c>
      <c r="M122" s="97">
        <v>2327</v>
      </c>
      <c r="N122" s="91">
        <v>1</v>
      </c>
      <c r="O122" s="97">
        <v>20890.5</v>
      </c>
    </row>
    <row r="123" spans="1:15" s="1" customFormat="1" ht="15">
      <c r="A123" s="95" t="s">
        <v>179</v>
      </c>
      <c r="B123" s="96" t="s">
        <v>27</v>
      </c>
      <c r="C123" s="88"/>
      <c r="D123" s="89"/>
      <c r="E123" s="90"/>
      <c r="F123" s="91"/>
      <c r="G123" s="95">
        <v>0</v>
      </c>
      <c r="H123" s="91">
        <v>0</v>
      </c>
      <c r="I123" s="95">
        <v>0</v>
      </c>
      <c r="J123" s="95">
        <v>0</v>
      </c>
      <c r="K123" s="91">
        <v>-1</v>
      </c>
      <c r="L123" s="97">
        <v>13204</v>
      </c>
      <c r="M123" s="95">
        <v>0</v>
      </c>
      <c r="N123" s="91">
        <v>-1</v>
      </c>
      <c r="O123" s="97">
        <v>13204</v>
      </c>
    </row>
    <row r="124" spans="1:15" s="1" customFormat="1" ht="15">
      <c r="A124" s="95" t="s">
        <v>225</v>
      </c>
      <c r="B124" s="96" t="s">
        <v>46</v>
      </c>
      <c r="C124" s="99"/>
      <c r="D124" s="89"/>
      <c r="E124" s="99"/>
      <c r="F124" s="89"/>
      <c r="G124" s="95">
        <v>0</v>
      </c>
      <c r="H124" s="91">
        <v>0</v>
      </c>
      <c r="I124" s="95">
        <v>0</v>
      </c>
      <c r="J124" s="95">
        <v>0</v>
      </c>
      <c r="K124" s="91">
        <v>0</v>
      </c>
      <c r="L124" s="97">
        <v>3180</v>
      </c>
      <c r="M124" s="95">
        <v>0</v>
      </c>
      <c r="N124" s="91">
        <v>0</v>
      </c>
      <c r="O124" s="97">
        <v>3180</v>
      </c>
    </row>
    <row r="125" spans="1:15" s="1" customFormat="1" ht="15">
      <c r="A125" s="95" t="s">
        <v>236</v>
      </c>
      <c r="B125" s="96" t="s">
        <v>45</v>
      </c>
      <c r="C125" s="90"/>
      <c r="D125" s="89"/>
      <c r="E125" s="90"/>
      <c r="F125" s="89"/>
      <c r="G125" s="95">
        <v>0</v>
      </c>
      <c r="H125" s="91">
        <v>0</v>
      </c>
      <c r="I125" s="95">
        <v>0</v>
      </c>
      <c r="J125" s="95">
        <v>0</v>
      </c>
      <c r="K125" s="91">
        <v>-1</v>
      </c>
      <c r="L125" s="97">
        <v>2280</v>
      </c>
      <c r="M125" s="95">
        <v>0</v>
      </c>
      <c r="N125" s="91">
        <v>-1</v>
      </c>
      <c r="O125" s="97">
        <v>2280</v>
      </c>
    </row>
    <row r="126" spans="1:15" s="1" customFormat="1" ht="15">
      <c r="A126" s="87">
        <v>4</v>
      </c>
      <c r="B126" s="94" t="s">
        <v>58</v>
      </c>
      <c r="C126" s="99">
        <v>30106513.7</v>
      </c>
      <c r="D126" s="89">
        <v>0.5847</v>
      </c>
      <c r="E126" s="99">
        <v>238193685</v>
      </c>
      <c r="F126" s="89">
        <v>-0.061</v>
      </c>
      <c r="G126" s="83">
        <v>568930.8</v>
      </c>
      <c r="H126" s="84">
        <v>0.215</v>
      </c>
      <c r="I126" s="83">
        <v>7541977.9</v>
      </c>
      <c r="J126" s="83">
        <v>488335.9</v>
      </c>
      <c r="K126" s="84">
        <v>-0.616</v>
      </c>
      <c r="L126" s="83">
        <v>12721395.1</v>
      </c>
      <c r="M126" s="83">
        <v>1057266.7</v>
      </c>
      <c r="N126" s="84">
        <v>-0.392</v>
      </c>
      <c r="O126" s="83">
        <v>20263373</v>
      </c>
    </row>
    <row r="127" spans="1:15" s="1" customFormat="1" ht="15">
      <c r="A127" s="95" t="s">
        <v>180</v>
      </c>
      <c r="B127" s="96" t="s">
        <v>21</v>
      </c>
      <c r="C127" s="88"/>
      <c r="D127" s="89"/>
      <c r="E127" s="90"/>
      <c r="F127" s="91"/>
      <c r="G127" s="97">
        <v>105525</v>
      </c>
      <c r="H127" s="91">
        <v>-0.316</v>
      </c>
      <c r="I127" s="97">
        <v>3715112.5</v>
      </c>
      <c r="J127" s="95">
        <v>0</v>
      </c>
      <c r="K127" s="91">
        <v>-1</v>
      </c>
      <c r="L127" s="97">
        <v>3462601</v>
      </c>
      <c r="M127" s="97">
        <v>105525</v>
      </c>
      <c r="N127" s="91">
        <v>-0.871</v>
      </c>
      <c r="O127" s="97">
        <v>7177713.5</v>
      </c>
    </row>
    <row r="128" spans="1:15" s="1" customFormat="1" ht="15">
      <c r="A128" s="95" t="s">
        <v>181</v>
      </c>
      <c r="B128" s="96" t="s">
        <v>38</v>
      </c>
      <c r="C128" s="88"/>
      <c r="D128" s="89"/>
      <c r="E128" s="88"/>
      <c r="F128" s="91"/>
      <c r="G128" s="95">
        <v>0</v>
      </c>
      <c r="H128" s="91">
        <v>0</v>
      </c>
      <c r="I128" s="95">
        <v>0</v>
      </c>
      <c r="J128" s="95">
        <v>0</v>
      </c>
      <c r="K128" s="91">
        <v>-1</v>
      </c>
      <c r="L128" s="97">
        <v>3439817.5</v>
      </c>
      <c r="M128" s="95">
        <v>0</v>
      </c>
      <c r="N128" s="91">
        <v>-1</v>
      </c>
      <c r="O128" s="97">
        <v>3439817.5</v>
      </c>
    </row>
    <row r="129" spans="1:15" s="1" customFormat="1" ht="15">
      <c r="A129" s="95" t="s">
        <v>182</v>
      </c>
      <c r="B129" s="96" t="s">
        <v>18</v>
      </c>
      <c r="C129" s="88"/>
      <c r="D129" s="89"/>
      <c r="E129" s="88"/>
      <c r="F129" s="91"/>
      <c r="G129" s="97">
        <v>85614.9</v>
      </c>
      <c r="H129" s="91">
        <v>-0.158</v>
      </c>
      <c r="I129" s="97">
        <v>834966.6</v>
      </c>
      <c r="J129" s="97">
        <v>210318.4</v>
      </c>
      <c r="K129" s="91">
        <v>-0.327</v>
      </c>
      <c r="L129" s="97">
        <v>1886685.9</v>
      </c>
      <c r="M129" s="97">
        <v>295933.2</v>
      </c>
      <c r="N129" s="91">
        <v>-0.285</v>
      </c>
      <c r="O129" s="97">
        <v>2721652.5</v>
      </c>
    </row>
    <row r="130" spans="1:15" s="1" customFormat="1" ht="15">
      <c r="A130" s="95" t="s">
        <v>183</v>
      </c>
      <c r="B130" s="96" t="s">
        <v>228</v>
      </c>
      <c r="C130" s="88"/>
      <c r="D130" s="89"/>
      <c r="E130" s="88"/>
      <c r="F130" s="91"/>
      <c r="G130" s="97">
        <v>277790.9</v>
      </c>
      <c r="H130" s="91">
        <v>0.309</v>
      </c>
      <c r="I130" s="97">
        <v>2148062.9</v>
      </c>
      <c r="J130" s="95">
        <v>0</v>
      </c>
      <c r="K130" s="91">
        <v>-1</v>
      </c>
      <c r="L130" s="95">
        <v>115.3</v>
      </c>
      <c r="M130" s="97">
        <v>277790.9</v>
      </c>
      <c r="N130" s="91">
        <v>0.308</v>
      </c>
      <c r="O130" s="97">
        <v>2148178.2</v>
      </c>
    </row>
    <row r="131" spans="1:15" s="1" customFormat="1" ht="15">
      <c r="A131" s="95" t="s">
        <v>184</v>
      </c>
      <c r="B131" s="96" t="s">
        <v>45</v>
      </c>
      <c r="C131" s="88"/>
      <c r="D131" s="89"/>
      <c r="E131" s="90"/>
      <c r="F131" s="91"/>
      <c r="G131" s="95">
        <v>0</v>
      </c>
      <c r="H131" s="91">
        <v>0</v>
      </c>
      <c r="I131" s="95">
        <v>0</v>
      </c>
      <c r="J131" s="97">
        <v>163200</v>
      </c>
      <c r="K131" s="91">
        <v>1</v>
      </c>
      <c r="L131" s="97">
        <v>1060800</v>
      </c>
      <c r="M131" s="97">
        <v>163200</v>
      </c>
      <c r="N131" s="91">
        <v>1</v>
      </c>
      <c r="O131" s="97">
        <v>1060800</v>
      </c>
    </row>
    <row r="132" spans="1:15" s="1" customFormat="1" ht="15">
      <c r="A132" s="95" t="s">
        <v>185</v>
      </c>
      <c r="B132" s="96" t="s">
        <v>30</v>
      </c>
      <c r="C132" s="88"/>
      <c r="D132" s="89"/>
      <c r="E132" s="88"/>
      <c r="F132" s="91"/>
      <c r="G132" s="95">
        <v>0</v>
      </c>
      <c r="H132" s="91">
        <v>0</v>
      </c>
      <c r="I132" s="97">
        <v>347759.7</v>
      </c>
      <c r="J132" s="95">
        <v>0</v>
      </c>
      <c r="K132" s="91">
        <v>-1</v>
      </c>
      <c r="L132" s="97">
        <v>522965</v>
      </c>
      <c r="M132" s="95">
        <v>0</v>
      </c>
      <c r="N132" s="91">
        <v>-1</v>
      </c>
      <c r="O132" s="97">
        <v>870724.7</v>
      </c>
    </row>
    <row r="133" spans="1:15" s="1" customFormat="1" ht="15">
      <c r="A133" s="95" t="s">
        <v>186</v>
      </c>
      <c r="B133" s="96" t="s">
        <v>17</v>
      </c>
      <c r="C133" s="88"/>
      <c r="D133" s="89"/>
      <c r="E133" s="90"/>
      <c r="F133" s="91"/>
      <c r="G133" s="95">
        <v>0</v>
      </c>
      <c r="H133" s="91">
        <v>0</v>
      </c>
      <c r="I133" s="95">
        <v>0</v>
      </c>
      <c r="J133" s="95">
        <v>0</v>
      </c>
      <c r="K133" s="91">
        <v>0</v>
      </c>
      <c r="L133" s="97">
        <v>600449.7</v>
      </c>
      <c r="M133" s="95">
        <v>0</v>
      </c>
      <c r="N133" s="91">
        <v>0</v>
      </c>
      <c r="O133" s="97">
        <v>600449.7</v>
      </c>
    </row>
    <row r="134" spans="1:15" s="1" customFormat="1" ht="15">
      <c r="A134" s="95" t="s">
        <v>187</v>
      </c>
      <c r="B134" s="96" t="s">
        <v>32</v>
      </c>
      <c r="C134" s="88"/>
      <c r="D134" s="89"/>
      <c r="E134" s="88"/>
      <c r="F134" s="91"/>
      <c r="G134" s="95">
        <v>0</v>
      </c>
      <c r="H134" s="91">
        <v>0</v>
      </c>
      <c r="I134" s="95">
        <v>0</v>
      </c>
      <c r="J134" s="97">
        <v>8062</v>
      </c>
      <c r="K134" s="91">
        <v>-0.851</v>
      </c>
      <c r="L134" s="97">
        <v>572040.2</v>
      </c>
      <c r="M134" s="97">
        <v>8062</v>
      </c>
      <c r="N134" s="91">
        <v>-0.851</v>
      </c>
      <c r="O134" s="97">
        <v>572040.2</v>
      </c>
    </row>
    <row r="135" spans="1:15" s="1" customFormat="1" ht="15">
      <c r="A135" s="95" t="s">
        <v>188</v>
      </c>
      <c r="B135" s="96" t="s">
        <v>233</v>
      </c>
      <c r="C135" s="88"/>
      <c r="D135" s="89"/>
      <c r="E135" s="88"/>
      <c r="F135" s="91"/>
      <c r="G135" s="95">
        <v>0</v>
      </c>
      <c r="H135" s="91">
        <v>0</v>
      </c>
      <c r="I135" s="97">
        <v>262342.5</v>
      </c>
      <c r="J135" s="95">
        <v>0</v>
      </c>
      <c r="K135" s="91">
        <v>0</v>
      </c>
      <c r="L135" s="95">
        <v>0</v>
      </c>
      <c r="M135" s="95">
        <v>0</v>
      </c>
      <c r="N135" s="91">
        <v>0</v>
      </c>
      <c r="O135" s="97">
        <v>262342.5</v>
      </c>
    </row>
    <row r="136" spans="1:15" s="1" customFormat="1" ht="15">
      <c r="A136" s="95" t="s">
        <v>189</v>
      </c>
      <c r="B136" s="96" t="s">
        <v>16</v>
      </c>
      <c r="C136" s="88"/>
      <c r="D136" s="89"/>
      <c r="E136" s="88"/>
      <c r="F136" s="91"/>
      <c r="G136" s="97">
        <v>100000</v>
      </c>
      <c r="H136" s="91">
        <v>1</v>
      </c>
      <c r="I136" s="97">
        <v>100000</v>
      </c>
      <c r="J136" s="95">
        <v>724.6</v>
      </c>
      <c r="K136" s="91">
        <v>1</v>
      </c>
      <c r="L136" s="97">
        <v>152489</v>
      </c>
      <c r="M136" s="97">
        <v>100724.6</v>
      </c>
      <c r="N136" s="91">
        <v>1</v>
      </c>
      <c r="O136" s="97">
        <v>252489</v>
      </c>
    </row>
    <row r="137" spans="1:15" s="1" customFormat="1" ht="15">
      <c r="A137" s="95" t="s">
        <v>190</v>
      </c>
      <c r="B137" s="96" t="s">
        <v>33</v>
      </c>
      <c r="C137" s="88"/>
      <c r="D137" s="89"/>
      <c r="E137" s="88"/>
      <c r="F137" s="91"/>
      <c r="G137" s="95">
        <v>0</v>
      </c>
      <c r="H137" s="91">
        <v>0</v>
      </c>
      <c r="I137" s="95">
        <v>0</v>
      </c>
      <c r="J137" s="97">
        <v>11852.4</v>
      </c>
      <c r="K137" s="91">
        <v>1</v>
      </c>
      <c r="L137" s="97">
        <v>240152.3</v>
      </c>
      <c r="M137" s="97">
        <v>11852.4</v>
      </c>
      <c r="N137" s="91">
        <v>1</v>
      </c>
      <c r="O137" s="97">
        <v>240152.3</v>
      </c>
    </row>
    <row r="138" spans="1:15" s="1" customFormat="1" ht="15">
      <c r="A138" s="95" t="s">
        <v>191</v>
      </c>
      <c r="B138" s="96" t="s">
        <v>22</v>
      </c>
      <c r="C138" s="88"/>
      <c r="D138" s="89"/>
      <c r="E138" s="88"/>
      <c r="F138" s="91"/>
      <c r="G138" s="95">
        <v>0</v>
      </c>
      <c r="H138" s="91">
        <v>0</v>
      </c>
      <c r="I138" s="95">
        <v>0</v>
      </c>
      <c r="J138" s="95">
        <v>0</v>
      </c>
      <c r="K138" s="91">
        <v>-1</v>
      </c>
      <c r="L138" s="97">
        <v>193824.9</v>
      </c>
      <c r="M138" s="95">
        <v>0</v>
      </c>
      <c r="N138" s="91">
        <v>-1</v>
      </c>
      <c r="O138" s="97">
        <v>193824.9</v>
      </c>
    </row>
    <row r="139" spans="1:15" s="1" customFormat="1" ht="15">
      <c r="A139" s="95" t="s">
        <v>192</v>
      </c>
      <c r="B139" s="96" t="s">
        <v>26</v>
      </c>
      <c r="C139" s="88"/>
      <c r="D139" s="89"/>
      <c r="E139" s="88"/>
      <c r="F139" s="91"/>
      <c r="G139" s="95">
        <v>0</v>
      </c>
      <c r="H139" s="91">
        <v>0</v>
      </c>
      <c r="I139" s="95">
        <v>0</v>
      </c>
      <c r="J139" s="97">
        <v>57318.5</v>
      </c>
      <c r="K139" s="91">
        <v>366.427</v>
      </c>
      <c r="L139" s="97">
        <v>167009.7</v>
      </c>
      <c r="M139" s="97">
        <v>57318.5</v>
      </c>
      <c r="N139" s="91">
        <v>366.427</v>
      </c>
      <c r="O139" s="97">
        <v>167009.7</v>
      </c>
    </row>
    <row r="140" spans="1:15" s="1" customFormat="1" ht="15">
      <c r="A140" s="95" t="s">
        <v>193</v>
      </c>
      <c r="B140" s="96" t="s">
        <v>20</v>
      </c>
      <c r="C140" s="88"/>
      <c r="D140" s="89"/>
      <c r="E140" s="88"/>
      <c r="F140" s="91"/>
      <c r="G140" s="95">
        <v>0</v>
      </c>
      <c r="H140" s="91">
        <v>0</v>
      </c>
      <c r="I140" s="97">
        <v>132245.5</v>
      </c>
      <c r="J140" s="95">
        <v>0</v>
      </c>
      <c r="K140" s="91">
        <v>0</v>
      </c>
      <c r="L140" s="97">
        <v>28426.4</v>
      </c>
      <c r="M140" s="95">
        <v>0</v>
      </c>
      <c r="N140" s="91">
        <v>0</v>
      </c>
      <c r="O140" s="97">
        <v>160671.9</v>
      </c>
    </row>
    <row r="141" spans="1:15" s="1" customFormat="1" ht="15">
      <c r="A141" s="95" t="s">
        <v>194</v>
      </c>
      <c r="B141" s="96" t="s">
        <v>39</v>
      </c>
      <c r="C141" s="88"/>
      <c r="D141" s="89"/>
      <c r="E141" s="88"/>
      <c r="F141" s="91"/>
      <c r="G141" s="95">
        <v>0</v>
      </c>
      <c r="H141" s="91">
        <v>0</v>
      </c>
      <c r="I141" s="95">
        <v>0</v>
      </c>
      <c r="J141" s="97">
        <v>36860</v>
      </c>
      <c r="K141" s="91">
        <v>1</v>
      </c>
      <c r="L141" s="97">
        <v>142270</v>
      </c>
      <c r="M141" s="97">
        <v>36860</v>
      </c>
      <c r="N141" s="91">
        <v>1</v>
      </c>
      <c r="O141" s="97">
        <v>142270</v>
      </c>
    </row>
    <row r="142" spans="1:15" s="1" customFormat="1" ht="15">
      <c r="A142" s="95" t="s">
        <v>195</v>
      </c>
      <c r="B142" s="96" t="s">
        <v>46</v>
      </c>
      <c r="C142" s="88"/>
      <c r="D142" s="89"/>
      <c r="E142" s="88"/>
      <c r="F142" s="91"/>
      <c r="G142" s="95">
        <v>0</v>
      </c>
      <c r="H142" s="91">
        <v>0</v>
      </c>
      <c r="I142" s="95">
        <v>0</v>
      </c>
      <c r="J142" s="95">
        <v>0</v>
      </c>
      <c r="K142" s="91">
        <v>0</v>
      </c>
      <c r="L142" s="97">
        <v>132732.1</v>
      </c>
      <c r="M142" s="95">
        <v>0</v>
      </c>
      <c r="N142" s="91">
        <v>0</v>
      </c>
      <c r="O142" s="97">
        <v>132732.1</v>
      </c>
    </row>
    <row r="143" spans="1:15" s="1" customFormat="1" ht="15">
      <c r="A143" s="95" t="s">
        <v>196</v>
      </c>
      <c r="B143" s="96" t="s">
        <v>41</v>
      </c>
      <c r="C143" s="88"/>
      <c r="D143" s="89"/>
      <c r="E143" s="88"/>
      <c r="F143" s="91"/>
      <c r="G143" s="95">
        <v>0</v>
      </c>
      <c r="H143" s="91">
        <v>0</v>
      </c>
      <c r="I143" s="95">
        <v>0</v>
      </c>
      <c r="J143" s="95">
        <v>0</v>
      </c>
      <c r="K143" s="91">
        <v>-1</v>
      </c>
      <c r="L143" s="97">
        <v>43336</v>
      </c>
      <c r="M143" s="95">
        <v>0</v>
      </c>
      <c r="N143" s="91">
        <v>-1</v>
      </c>
      <c r="O143" s="97">
        <v>43336</v>
      </c>
    </row>
    <row r="144" spans="1:15" s="1" customFormat="1" ht="15">
      <c r="A144" s="95" t="s">
        <v>197</v>
      </c>
      <c r="B144" s="96" t="s">
        <v>23</v>
      </c>
      <c r="C144" s="88"/>
      <c r="D144" s="89"/>
      <c r="E144" s="90"/>
      <c r="F144" s="91"/>
      <c r="G144" s="95">
        <v>0</v>
      </c>
      <c r="H144" s="91">
        <v>0</v>
      </c>
      <c r="I144" s="95">
        <v>0</v>
      </c>
      <c r="J144" s="95">
        <v>0</v>
      </c>
      <c r="K144" s="91">
        <v>-1</v>
      </c>
      <c r="L144" s="97">
        <v>41932.5</v>
      </c>
      <c r="M144" s="95">
        <v>0</v>
      </c>
      <c r="N144" s="91">
        <v>-1</v>
      </c>
      <c r="O144" s="97">
        <v>41932.5</v>
      </c>
    </row>
    <row r="145" spans="1:15" s="1" customFormat="1" ht="15">
      <c r="A145" s="95" t="s">
        <v>198</v>
      </c>
      <c r="B145" s="96" t="s">
        <v>69</v>
      </c>
      <c r="C145" s="83"/>
      <c r="D145" s="84"/>
      <c r="E145" s="83"/>
      <c r="F145" s="85"/>
      <c r="G145" s="95">
        <v>0</v>
      </c>
      <c r="H145" s="91">
        <v>0</v>
      </c>
      <c r="I145" s="95">
        <v>0</v>
      </c>
      <c r="J145" s="95">
        <v>0</v>
      </c>
      <c r="K145" s="91">
        <v>0</v>
      </c>
      <c r="L145" s="97">
        <v>20195</v>
      </c>
      <c r="M145" s="95">
        <v>0</v>
      </c>
      <c r="N145" s="91">
        <v>0</v>
      </c>
      <c r="O145" s="97">
        <v>20195</v>
      </c>
    </row>
    <row r="146" spans="1:15" s="1" customFormat="1" ht="15">
      <c r="A146" s="95" t="s">
        <v>199</v>
      </c>
      <c r="B146" s="96" t="s">
        <v>67</v>
      </c>
      <c r="C146" s="88"/>
      <c r="D146" s="89"/>
      <c r="E146" s="90"/>
      <c r="F146" s="91"/>
      <c r="G146" s="95">
        <v>0</v>
      </c>
      <c r="H146" s="91">
        <v>0</v>
      </c>
      <c r="I146" s="95">
        <v>0</v>
      </c>
      <c r="J146" s="95">
        <v>0</v>
      </c>
      <c r="K146" s="91">
        <v>-1</v>
      </c>
      <c r="L146" s="97">
        <v>10334.6</v>
      </c>
      <c r="M146" s="95">
        <v>0</v>
      </c>
      <c r="N146" s="91">
        <v>-1</v>
      </c>
      <c r="O146" s="97">
        <v>10334.6</v>
      </c>
    </row>
    <row r="147" spans="1:15" s="1" customFormat="1" ht="15">
      <c r="A147" s="95" t="s">
        <v>218</v>
      </c>
      <c r="B147" s="96" t="s">
        <v>35</v>
      </c>
      <c r="C147" s="90"/>
      <c r="D147" s="89"/>
      <c r="E147" s="90"/>
      <c r="F147" s="89"/>
      <c r="G147" s="95">
        <v>0</v>
      </c>
      <c r="H147" s="91">
        <v>0</v>
      </c>
      <c r="I147" s="95">
        <v>0</v>
      </c>
      <c r="J147" s="95">
        <v>0</v>
      </c>
      <c r="K147" s="91">
        <v>0</v>
      </c>
      <c r="L147" s="97">
        <v>3218</v>
      </c>
      <c r="M147" s="95">
        <v>0</v>
      </c>
      <c r="N147" s="91">
        <v>0</v>
      </c>
      <c r="O147" s="97">
        <v>3218</v>
      </c>
    </row>
    <row r="148" spans="1:15" s="1" customFormat="1" ht="15">
      <c r="A148" s="95" t="s">
        <v>226</v>
      </c>
      <c r="B148" s="96" t="s">
        <v>50</v>
      </c>
      <c r="C148" s="90"/>
      <c r="D148" s="89"/>
      <c r="E148" s="90"/>
      <c r="F148" s="89"/>
      <c r="G148" s="95">
        <v>0</v>
      </c>
      <c r="H148" s="91">
        <v>0</v>
      </c>
      <c r="I148" s="97">
        <v>1488.2</v>
      </c>
      <c r="J148" s="95">
        <v>0</v>
      </c>
      <c r="K148" s="91">
        <v>0</v>
      </c>
      <c r="L148" s="95">
        <v>0</v>
      </c>
      <c r="M148" s="95">
        <v>0</v>
      </c>
      <c r="N148" s="91">
        <v>0</v>
      </c>
      <c r="O148" s="97">
        <v>1488.2</v>
      </c>
    </row>
    <row r="149" spans="1:15" s="1" customFormat="1" ht="15">
      <c r="A149" s="87">
        <v>5</v>
      </c>
      <c r="B149" s="94" t="s">
        <v>57</v>
      </c>
      <c r="C149" s="90">
        <v>263028.5</v>
      </c>
      <c r="D149" s="89">
        <v>0.9395</v>
      </c>
      <c r="E149" s="90">
        <v>7930826.7</v>
      </c>
      <c r="F149" s="89">
        <v>-0.8218</v>
      </c>
      <c r="G149" s="83">
        <v>263028.5</v>
      </c>
      <c r="H149" s="84">
        <v>0.939</v>
      </c>
      <c r="I149" s="83">
        <v>7872828.7</v>
      </c>
      <c r="J149" s="87">
        <v>0</v>
      </c>
      <c r="K149" s="84">
        <v>0</v>
      </c>
      <c r="L149" s="83">
        <v>57998</v>
      </c>
      <c r="M149" s="83">
        <v>263028.5</v>
      </c>
      <c r="N149" s="84">
        <v>0.939</v>
      </c>
      <c r="O149" s="83">
        <v>7930826.7</v>
      </c>
    </row>
    <row r="150" spans="1:15" s="1" customFormat="1" ht="15">
      <c r="A150" s="95" t="s">
        <v>200</v>
      </c>
      <c r="B150" s="96" t="s">
        <v>16</v>
      </c>
      <c r="C150" s="88"/>
      <c r="D150" s="89"/>
      <c r="E150" s="88"/>
      <c r="F150" s="91"/>
      <c r="G150" s="97">
        <v>140644.1</v>
      </c>
      <c r="H150" s="91">
        <v>3.372</v>
      </c>
      <c r="I150" s="97">
        <v>5640321.5</v>
      </c>
      <c r="J150" s="95">
        <v>0</v>
      </c>
      <c r="K150" s="91">
        <v>0</v>
      </c>
      <c r="L150" s="95">
        <v>0</v>
      </c>
      <c r="M150" s="97">
        <v>140644.1</v>
      </c>
      <c r="N150" s="91">
        <v>3.372</v>
      </c>
      <c r="O150" s="97">
        <v>5640321.5</v>
      </c>
    </row>
    <row r="151" spans="1:15" s="1" customFormat="1" ht="15">
      <c r="A151" s="95" t="s">
        <v>201</v>
      </c>
      <c r="B151" s="96" t="s">
        <v>233</v>
      </c>
      <c r="C151" s="87"/>
      <c r="D151" s="84"/>
      <c r="E151" s="83"/>
      <c r="F151" s="85"/>
      <c r="G151" s="97">
        <v>122384.4</v>
      </c>
      <c r="H151" s="91">
        <v>0.183</v>
      </c>
      <c r="I151" s="97">
        <v>1932078.8</v>
      </c>
      <c r="J151" s="95">
        <v>0</v>
      </c>
      <c r="K151" s="91">
        <v>0</v>
      </c>
      <c r="L151" s="95">
        <v>0</v>
      </c>
      <c r="M151" s="97">
        <v>122384.4</v>
      </c>
      <c r="N151" s="91">
        <v>0.183</v>
      </c>
      <c r="O151" s="97">
        <v>1932078.8</v>
      </c>
    </row>
    <row r="152" spans="1:15" s="1" customFormat="1" ht="15">
      <c r="A152" s="95" t="s">
        <v>202</v>
      </c>
      <c r="B152" s="96" t="s">
        <v>21</v>
      </c>
      <c r="C152" s="88"/>
      <c r="D152" s="89"/>
      <c r="E152" s="90"/>
      <c r="F152" s="91"/>
      <c r="G152" s="95">
        <v>0</v>
      </c>
      <c r="H152" s="91">
        <v>0</v>
      </c>
      <c r="I152" s="97">
        <v>300428.4</v>
      </c>
      <c r="J152" s="95">
        <v>0</v>
      </c>
      <c r="K152" s="91">
        <v>0</v>
      </c>
      <c r="L152" s="95">
        <v>0</v>
      </c>
      <c r="M152" s="95">
        <v>0</v>
      </c>
      <c r="N152" s="91">
        <v>0</v>
      </c>
      <c r="O152" s="97">
        <v>300428.4</v>
      </c>
    </row>
    <row r="153" spans="1:15" s="1" customFormat="1" ht="15">
      <c r="A153" s="95" t="s">
        <v>203</v>
      </c>
      <c r="B153" s="96" t="s">
        <v>23</v>
      </c>
      <c r="C153" s="83"/>
      <c r="D153" s="84"/>
      <c r="E153" s="83"/>
      <c r="F153" s="85"/>
      <c r="G153" s="95">
        <v>0</v>
      </c>
      <c r="H153" s="91">
        <v>0</v>
      </c>
      <c r="I153" s="95">
        <v>0</v>
      </c>
      <c r="J153" s="95">
        <v>0</v>
      </c>
      <c r="K153" s="91">
        <v>0</v>
      </c>
      <c r="L153" s="97">
        <v>29298</v>
      </c>
      <c r="M153" s="95">
        <v>0</v>
      </c>
      <c r="N153" s="91">
        <v>0</v>
      </c>
      <c r="O153" s="97">
        <v>29298</v>
      </c>
    </row>
    <row r="154" spans="1:15" s="1" customFormat="1" ht="15">
      <c r="A154" s="95" t="s">
        <v>227</v>
      </c>
      <c r="B154" s="96" t="s">
        <v>69</v>
      </c>
      <c r="C154" s="88"/>
      <c r="D154" s="89"/>
      <c r="E154" s="90"/>
      <c r="F154" s="91"/>
      <c r="G154" s="95">
        <v>0</v>
      </c>
      <c r="H154" s="91">
        <v>0</v>
      </c>
      <c r="I154" s="95">
        <v>0</v>
      </c>
      <c r="J154" s="95">
        <v>0</v>
      </c>
      <c r="K154" s="91">
        <v>0</v>
      </c>
      <c r="L154" s="97">
        <v>28700</v>
      </c>
      <c r="M154" s="95">
        <v>0</v>
      </c>
      <c r="N154" s="91">
        <v>0</v>
      </c>
      <c r="O154" s="97">
        <v>28700</v>
      </c>
    </row>
    <row r="155" spans="1:15" s="1" customFormat="1" ht="15">
      <c r="A155" s="87">
        <v>6</v>
      </c>
      <c r="B155" s="94" t="s">
        <v>59</v>
      </c>
      <c r="C155" s="100">
        <v>196439.5</v>
      </c>
      <c r="D155" s="89">
        <v>1</v>
      </c>
      <c r="E155" s="100">
        <v>4456384.2</v>
      </c>
      <c r="F155" s="91"/>
      <c r="G155" s="83">
        <v>196439.5</v>
      </c>
      <c r="H155" s="84">
        <v>1.199</v>
      </c>
      <c r="I155" s="83">
        <v>4456384.2</v>
      </c>
      <c r="J155" s="87">
        <v>0</v>
      </c>
      <c r="K155" s="84">
        <v>0</v>
      </c>
      <c r="L155" s="87">
        <v>0</v>
      </c>
      <c r="M155" s="83">
        <v>196439.5</v>
      </c>
      <c r="N155" s="84">
        <v>1.199</v>
      </c>
      <c r="O155" s="83">
        <v>4456384.2</v>
      </c>
    </row>
    <row r="156" spans="1:15" s="1" customFormat="1" ht="15" customHeight="1">
      <c r="A156" s="95" t="s">
        <v>204</v>
      </c>
      <c r="B156" s="96" t="s">
        <v>233</v>
      </c>
      <c r="C156" s="90"/>
      <c r="D156" s="89"/>
      <c r="E156" s="90"/>
      <c r="F156" s="91"/>
      <c r="G156" s="97">
        <v>196439.5</v>
      </c>
      <c r="H156" s="91">
        <v>1.199</v>
      </c>
      <c r="I156" s="97">
        <v>4456384.2</v>
      </c>
      <c r="J156" s="95">
        <v>0</v>
      </c>
      <c r="K156" s="91">
        <v>0</v>
      </c>
      <c r="L156" s="95">
        <v>0</v>
      </c>
      <c r="M156" s="97">
        <v>196439.5</v>
      </c>
      <c r="N156" s="91">
        <v>1.199</v>
      </c>
      <c r="O156" s="97">
        <v>4456384.2</v>
      </c>
    </row>
    <row r="157" spans="1:15" s="1" customFormat="1" ht="15">
      <c r="A157" s="87">
        <v>7</v>
      </c>
      <c r="B157" s="94" t="s">
        <v>74</v>
      </c>
      <c r="C157" s="103">
        <v>149477</v>
      </c>
      <c r="D157" s="93">
        <v>-0.4287</v>
      </c>
      <c r="E157" s="100">
        <v>2038211.1</v>
      </c>
      <c r="F157" s="91"/>
      <c r="G157" s="83">
        <v>149477</v>
      </c>
      <c r="H157" s="84">
        <v>-0.429</v>
      </c>
      <c r="I157" s="83">
        <v>2038211.1</v>
      </c>
      <c r="J157" s="87">
        <v>0</v>
      </c>
      <c r="K157" s="84">
        <v>0</v>
      </c>
      <c r="L157" s="87">
        <v>0</v>
      </c>
      <c r="M157" s="83">
        <v>149477</v>
      </c>
      <c r="N157" s="84">
        <v>-0.429</v>
      </c>
      <c r="O157" s="83">
        <v>2038211.1</v>
      </c>
    </row>
    <row r="158" spans="1:15" s="1" customFormat="1" ht="15.75">
      <c r="A158" s="95" t="s">
        <v>205</v>
      </c>
      <c r="B158" s="96" t="s">
        <v>16</v>
      </c>
      <c r="C158" s="104"/>
      <c r="D158" s="105"/>
      <c r="E158" s="106"/>
      <c r="F158" s="107"/>
      <c r="G158" s="97">
        <v>149477</v>
      </c>
      <c r="H158" s="91">
        <v>-0.429</v>
      </c>
      <c r="I158" s="97">
        <v>1939144.9</v>
      </c>
      <c r="J158" s="95">
        <v>0</v>
      </c>
      <c r="K158" s="91">
        <v>0</v>
      </c>
      <c r="L158" s="95">
        <v>0</v>
      </c>
      <c r="M158" s="97">
        <v>149477</v>
      </c>
      <c r="N158" s="91">
        <v>-0.429</v>
      </c>
      <c r="O158" s="97">
        <v>1939144.9</v>
      </c>
    </row>
    <row r="159" spans="1:15" s="1" customFormat="1" ht="15.75">
      <c r="A159" s="95" t="s">
        <v>206</v>
      </c>
      <c r="B159" s="96" t="s">
        <v>18</v>
      </c>
      <c r="C159" s="104"/>
      <c r="D159" s="105"/>
      <c r="E159" s="106"/>
      <c r="F159" s="107"/>
      <c r="G159" s="95">
        <v>0</v>
      </c>
      <c r="H159" s="91">
        <v>0</v>
      </c>
      <c r="I159" s="97">
        <v>99066.2</v>
      </c>
      <c r="J159" s="95">
        <v>0</v>
      </c>
      <c r="K159" s="91">
        <v>0</v>
      </c>
      <c r="L159" s="95">
        <v>0</v>
      </c>
      <c r="M159" s="95">
        <v>0</v>
      </c>
      <c r="N159" s="91">
        <v>0</v>
      </c>
      <c r="O159" s="97">
        <v>99066.2</v>
      </c>
    </row>
    <row r="160" spans="1:15" s="1" customFormat="1" ht="15">
      <c r="A160" s="5"/>
      <c r="B160" s="6"/>
      <c r="C160" s="7"/>
      <c r="D160" s="8"/>
      <c r="E160" s="4"/>
      <c r="F160" s="4"/>
      <c r="G160" s="5"/>
      <c r="H160" s="11"/>
      <c r="I160" s="5"/>
      <c r="J160" s="10"/>
      <c r="K160" s="12"/>
      <c r="L160" s="10"/>
      <c r="M160" s="10"/>
      <c r="N160" s="12"/>
      <c r="O160" s="10"/>
    </row>
    <row r="161" spans="1:15" s="1" customFormat="1" ht="15">
      <c r="A161" s="5"/>
      <c r="B161" s="6"/>
      <c r="C161" s="7"/>
      <c r="D161" s="8"/>
      <c r="E161" s="4"/>
      <c r="F161" s="4"/>
      <c r="G161" s="5"/>
      <c r="H161" s="9"/>
      <c r="I161" s="10"/>
      <c r="J161" s="5"/>
      <c r="K161" s="11"/>
      <c r="L161" s="10"/>
      <c r="M161" s="5"/>
      <c r="N161" s="9"/>
      <c r="O161" s="10"/>
    </row>
    <row r="162" spans="1:15" s="1" customFormat="1" ht="15">
      <c r="A162" s="5"/>
      <c r="B162" s="6"/>
      <c r="C162" s="7"/>
      <c r="D162" s="8"/>
      <c r="E162" s="4"/>
      <c r="F162" s="4"/>
      <c r="G162" s="5"/>
      <c r="H162" s="9"/>
      <c r="I162" s="10"/>
      <c r="J162" s="5"/>
      <c r="K162" s="11"/>
      <c r="L162" s="5"/>
      <c r="M162" s="5"/>
      <c r="N162" s="9"/>
      <c r="O162" s="10"/>
    </row>
    <row r="163" spans="1:15" s="1" customFormat="1" ht="15">
      <c r="A163" s="5"/>
      <c r="B163" s="6"/>
      <c r="C163" s="7"/>
      <c r="D163" s="8"/>
      <c r="E163" s="4"/>
      <c r="F163" s="4"/>
      <c r="G163" s="5"/>
      <c r="H163" s="11"/>
      <c r="I163" s="10"/>
      <c r="J163" s="5"/>
      <c r="K163" s="9"/>
      <c r="L163" s="10"/>
      <c r="M163" s="5"/>
      <c r="N163" s="9"/>
      <c r="O163" s="10"/>
    </row>
    <row r="164" spans="1:15" s="1" customFormat="1" ht="15">
      <c r="A164" s="5"/>
      <c r="B164" s="6"/>
      <c r="C164" s="7"/>
      <c r="D164" s="8"/>
      <c r="E164" s="4"/>
      <c r="F164" s="4"/>
      <c r="G164" s="5"/>
      <c r="H164" s="11"/>
      <c r="I164" s="5"/>
      <c r="J164" s="5"/>
      <c r="K164" s="11"/>
      <c r="L164" s="10"/>
      <c r="M164" s="5"/>
      <c r="N164" s="11"/>
      <c r="O164" s="10"/>
    </row>
    <row r="165" spans="1:15" s="1" customFormat="1" ht="15">
      <c r="A165" s="5"/>
      <c r="B165" s="6"/>
      <c r="C165" s="7"/>
      <c r="D165" s="8"/>
      <c r="E165" s="4"/>
      <c r="F165" s="4"/>
      <c r="G165" s="5"/>
      <c r="H165" s="11"/>
      <c r="I165" s="5"/>
      <c r="J165" s="10"/>
      <c r="K165" s="9"/>
      <c r="L165" s="10"/>
      <c r="M165" s="10"/>
      <c r="N165" s="9"/>
      <c r="O165" s="10"/>
    </row>
    <row r="166" spans="1:15" s="1" customFormat="1" ht="15">
      <c r="A166" s="5"/>
      <c r="B166" s="6"/>
      <c r="C166" s="7"/>
      <c r="D166" s="8"/>
      <c r="E166" s="4"/>
      <c r="F166" s="4"/>
      <c r="G166" s="5"/>
      <c r="H166" s="11"/>
      <c r="I166" s="10"/>
      <c r="J166" s="10"/>
      <c r="K166" s="12"/>
      <c r="L166" s="10"/>
      <c r="M166" s="10"/>
      <c r="N166" s="12"/>
      <c r="O166" s="10"/>
    </row>
    <row r="167" spans="1:15" s="1" customFormat="1" ht="15">
      <c r="A167" s="5"/>
      <c r="B167" s="6"/>
      <c r="C167" s="7"/>
      <c r="D167" s="8"/>
      <c r="E167" s="4"/>
      <c r="F167" s="4"/>
      <c r="G167" s="5"/>
      <c r="H167" s="11"/>
      <c r="I167" s="5"/>
      <c r="J167" s="10"/>
      <c r="K167" s="12"/>
      <c r="L167" s="10"/>
      <c r="M167" s="10"/>
      <c r="N167" s="12"/>
      <c r="O167" s="10"/>
    </row>
    <row r="168" spans="1:15" s="1" customFormat="1" ht="15">
      <c r="A168" s="5"/>
      <c r="B168" s="6"/>
      <c r="C168" s="7"/>
      <c r="D168" s="8"/>
      <c r="E168" s="4"/>
      <c r="F168" s="4"/>
      <c r="G168" s="5"/>
      <c r="H168" s="11"/>
      <c r="I168" s="5"/>
      <c r="J168" s="5"/>
      <c r="K168" s="11"/>
      <c r="L168" s="10"/>
      <c r="M168" s="5"/>
      <c r="N168" s="11"/>
      <c r="O168" s="10"/>
    </row>
    <row r="169" spans="1:15" s="1" customFormat="1" ht="15">
      <c r="A169" s="5"/>
      <c r="B169" s="6"/>
      <c r="C169" s="34"/>
      <c r="D169" s="14"/>
      <c r="E169" s="35"/>
      <c r="F169" s="16"/>
      <c r="G169" s="5"/>
      <c r="H169" s="11"/>
      <c r="I169" s="5"/>
      <c r="J169" s="5"/>
      <c r="K169" s="11"/>
      <c r="L169" s="10"/>
      <c r="M169" s="5"/>
      <c r="N169" s="11"/>
      <c r="O169" s="10"/>
    </row>
    <row r="170" spans="1:15" s="1" customFormat="1" ht="15">
      <c r="A170" s="5"/>
      <c r="B170" s="6"/>
      <c r="C170" s="17"/>
      <c r="D170" s="18"/>
      <c r="E170" s="19"/>
      <c r="F170" s="20"/>
      <c r="G170" s="5"/>
      <c r="H170" s="11"/>
      <c r="I170" s="5"/>
      <c r="J170" s="5"/>
      <c r="K170" s="11"/>
      <c r="L170" s="10"/>
      <c r="M170" s="5"/>
      <c r="N170" s="11"/>
      <c r="O170" s="10"/>
    </row>
    <row r="171" spans="1:15" s="1" customFormat="1" ht="15">
      <c r="A171" s="5"/>
      <c r="B171" s="6"/>
      <c r="C171" s="45"/>
      <c r="D171" s="46"/>
      <c r="E171" s="45"/>
      <c r="F171" s="47"/>
      <c r="G171" s="5"/>
      <c r="H171" s="11"/>
      <c r="I171" s="5"/>
      <c r="J171" s="5"/>
      <c r="K171" s="11"/>
      <c r="L171" s="10"/>
      <c r="M171" s="5"/>
      <c r="N171" s="11"/>
      <c r="O171" s="10"/>
    </row>
    <row r="172" spans="1:15" ht="15">
      <c r="A172" s="5"/>
      <c r="B172" s="6"/>
      <c r="C172" s="48"/>
      <c r="D172" s="49"/>
      <c r="E172" s="48"/>
      <c r="F172" s="50"/>
      <c r="G172" s="5"/>
      <c r="H172" s="11"/>
      <c r="I172" s="5"/>
      <c r="J172" s="5"/>
      <c r="K172" s="11"/>
      <c r="L172" s="10"/>
      <c r="M172" s="5"/>
      <c r="N172" s="11"/>
      <c r="O172" s="10"/>
    </row>
    <row r="173" spans="1:15" ht="15">
      <c r="A173" s="5"/>
      <c r="B173" s="6"/>
      <c r="C173" s="48"/>
      <c r="D173" s="49"/>
      <c r="E173" s="48"/>
      <c r="F173" s="51"/>
      <c r="G173" s="5"/>
      <c r="H173" s="11"/>
      <c r="I173" s="5"/>
      <c r="J173" s="5"/>
      <c r="K173" s="9"/>
      <c r="L173" s="10"/>
      <c r="M173" s="5"/>
      <c r="N173" s="9"/>
      <c r="O173" s="10"/>
    </row>
    <row r="174" spans="1:15" ht="15">
      <c r="A174" s="5"/>
      <c r="B174" s="6"/>
      <c r="C174" s="52"/>
      <c r="D174" s="53"/>
      <c r="E174" s="52"/>
      <c r="F174" s="52"/>
      <c r="G174" s="5"/>
      <c r="H174" s="11"/>
      <c r="I174" s="5"/>
      <c r="J174" s="5"/>
      <c r="K174" s="11"/>
      <c r="L174" s="10"/>
      <c r="M174" s="5"/>
      <c r="N174" s="11"/>
      <c r="O174" s="10"/>
    </row>
    <row r="175" spans="1:15" ht="15">
      <c r="A175" s="5"/>
      <c r="B175" s="6"/>
      <c r="C175" s="54"/>
      <c r="D175" s="53"/>
      <c r="E175" s="52"/>
      <c r="F175" s="52"/>
      <c r="G175" s="5"/>
      <c r="H175" s="11"/>
      <c r="I175" s="10"/>
      <c r="J175" s="5"/>
      <c r="K175" s="11"/>
      <c r="L175" s="5"/>
      <c r="M175" s="5"/>
      <c r="N175" s="11"/>
      <c r="O175" s="10"/>
    </row>
    <row r="176" spans="1:15" ht="15">
      <c r="A176" s="5"/>
      <c r="B176" s="6"/>
      <c r="C176" s="54"/>
      <c r="D176" s="53"/>
      <c r="E176" s="52"/>
      <c r="F176" s="52"/>
      <c r="G176" s="5"/>
      <c r="H176" s="11"/>
      <c r="I176" s="10"/>
      <c r="J176" s="5"/>
      <c r="K176" s="11"/>
      <c r="L176" s="5"/>
      <c r="M176" s="5"/>
      <c r="N176" s="11"/>
      <c r="O176" s="10"/>
    </row>
    <row r="177" spans="1:15" ht="15">
      <c r="A177" s="5"/>
      <c r="B177" s="6"/>
      <c r="C177" s="55"/>
      <c r="D177" s="53"/>
      <c r="E177" s="52"/>
      <c r="F177" s="52"/>
      <c r="G177" s="5"/>
      <c r="H177" s="11"/>
      <c r="I177" s="10"/>
      <c r="J177" s="10"/>
      <c r="K177" s="12"/>
      <c r="L177" s="10"/>
      <c r="M177" s="10"/>
      <c r="N177" s="12"/>
      <c r="O177" s="10"/>
    </row>
    <row r="178" spans="1:15" ht="15">
      <c r="A178" s="5"/>
      <c r="B178" s="6"/>
      <c r="C178" s="56"/>
      <c r="D178" s="53"/>
      <c r="E178" s="56"/>
      <c r="F178" s="52"/>
      <c r="G178" s="5"/>
      <c r="H178" s="11"/>
      <c r="I178" s="5"/>
      <c r="J178" s="5"/>
      <c r="K178" s="11"/>
      <c r="L178" s="10"/>
      <c r="M178" s="5"/>
      <c r="N178" s="11"/>
      <c r="O178" s="10"/>
    </row>
    <row r="179" spans="1:15" ht="15">
      <c r="A179" s="5"/>
      <c r="B179" s="6"/>
      <c r="C179" s="57"/>
      <c r="D179" s="53"/>
      <c r="E179" s="58"/>
      <c r="F179" s="52"/>
      <c r="G179" s="5"/>
      <c r="H179" s="11"/>
      <c r="I179" s="10"/>
      <c r="J179" s="5"/>
      <c r="K179" s="11"/>
      <c r="L179" s="5"/>
      <c r="M179" s="5"/>
      <c r="N179" s="11"/>
      <c r="O179" s="10"/>
    </row>
    <row r="180" spans="1:15" ht="15">
      <c r="A180" s="5"/>
      <c r="B180" s="6"/>
      <c r="C180" s="58"/>
      <c r="D180" s="53"/>
      <c r="E180" s="58"/>
      <c r="F180" s="52"/>
      <c r="G180" s="5"/>
      <c r="H180" s="11"/>
      <c r="I180" s="5"/>
      <c r="J180" s="5"/>
      <c r="K180" s="11"/>
      <c r="L180" s="10"/>
      <c r="M180" s="5"/>
      <c r="N180" s="11"/>
      <c r="O180" s="10"/>
    </row>
    <row r="181" spans="1:15" ht="15">
      <c r="A181" s="5"/>
      <c r="B181" s="6"/>
      <c r="C181" s="57"/>
      <c r="D181" s="53"/>
      <c r="E181" s="58"/>
      <c r="F181" s="52"/>
      <c r="G181" s="5"/>
      <c r="H181" s="11"/>
      <c r="I181" s="10"/>
      <c r="J181" s="5"/>
      <c r="K181" s="11"/>
      <c r="L181" s="5"/>
      <c r="M181" s="5"/>
      <c r="N181" s="11"/>
      <c r="O181" s="10"/>
    </row>
    <row r="182" spans="1:15" ht="15">
      <c r="A182" s="5"/>
      <c r="B182" s="6"/>
      <c r="C182" s="59"/>
      <c r="D182" s="53"/>
      <c r="E182" s="59"/>
      <c r="F182" s="52"/>
      <c r="G182" s="5"/>
      <c r="H182" s="11"/>
      <c r="I182" s="5"/>
      <c r="J182" s="5"/>
      <c r="K182" s="11"/>
      <c r="L182" s="10"/>
      <c r="M182" s="5"/>
      <c r="N182" s="11"/>
      <c r="O182" s="10"/>
    </row>
    <row r="183" spans="1:15" ht="15">
      <c r="A183" s="5"/>
      <c r="B183" s="6"/>
      <c r="C183" s="52"/>
      <c r="D183" s="53"/>
      <c r="E183" s="52"/>
      <c r="F183" s="52"/>
      <c r="G183" s="5"/>
      <c r="H183" s="11"/>
      <c r="I183" s="5"/>
      <c r="J183" s="5"/>
      <c r="K183" s="11"/>
      <c r="L183" s="10"/>
      <c r="M183" s="5"/>
      <c r="N183" s="11"/>
      <c r="O183" s="10"/>
    </row>
    <row r="184" spans="1:15" ht="15">
      <c r="A184" s="5"/>
      <c r="B184" s="6"/>
      <c r="C184" s="52"/>
      <c r="D184" s="53"/>
      <c r="E184" s="60"/>
      <c r="F184" s="52"/>
      <c r="G184" s="5"/>
      <c r="H184" s="11"/>
      <c r="I184" s="5"/>
      <c r="J184" s="5"/>
      <c r="K184" s="11"/>
      <c r="L184" s="10"/>
      <c r="M184" s="5"/>
      <c r="N184" s="11"/>
      <c r="O184" s="10"/>
    </row>
    <row r="185" spans="1:15" ht="15">
      <c r="A185" s="5"/>
      <c r="B185" s="6"/>
      <c r="C185" s="52"/>
      <c r="D185" s="53"/>
      <c r="E185" s="52"/>
      <c r="F185" s="52"/>
      <c r="G185" s="5"/>
      <c r="H185" s="11"/>
      <c r="I185" s="5"/>
      <c r="J185" s="5"/>
      <c r="K185" s="11"/>
      <c r="L185" s="5"/>
      <c r="M185" s="5"/>
      <c r="N185" s="11"/>
      <c r="O185" s="5"/>
    </row>
    <row r="186" spans="1:15" ht="15">
      <c r="A186" s="5"/>
      <c r="B186" s="6"/>
      <c r="C186" s="61"/>
      <c r="D186" s="62"/>
      <c r="E186" s="61"/>
      <c r="F186" s="63"/>
      <c r="G186" s="5"/>
      <c r="H186" s="11"/>
      <c r="I186" s="5"/>
      <c r="J186" s="5"/>
      <c r="K186" s="11"/>
      <c r="L186" s="5"/>
      <c r="M186" s="5"/>
      <c r="N186" s="11"/>
      <c r="O186" s="5"/>
    </row>
    <row r="187" spans="1:15" ht="15">
      <c r="A187" s="27"/>
      <c r="B187" s="28"/>
      <c r="C187" s="64"/>
      <c r="D187" s="65"/>
      <c r="E187" s="64"/>
      <c r="F187" s="66"/>
      <c r="G187" s="33"/>
      <c r="H187" s="44"/>
      <c r="I187" s="33"/>
      <c r="J187" s="27"/>
      <c r="K187" s="67"/>
      <c r="L187" s="27"/>
      <c r="M187" s="33"/>
      <c r="N187" s="44"/>
      <c r="O187" s="33"/>
    </row>
    <row r="188" spans="1:15" ht="15">
      <c r="A188" s="5"/>
      <c r="B188" s="6"/>
      <c r="C188" s="61"/>
      <c r="D188" s="62"/>
      <c r="E188" s="61"/>
      <c r="F188" s="68"/>
      <c r="G188" s="10"/>
      <c r="H188" s="9"/>
      <c r="I188" s="10"/>
      <c r="J188" s="5"/>
      <c r="K188" s="11"/>
      <c r="L188" s="5"/>
      <c r="M188" s="10"/>
      <c r="N188" s="9"/>
      <c r="O188" s="10"/>
    </row>
    <row r="189" spans="1:15" ht="15">
      <c r="A189" s="27"/>
      <c r="B189" s="28"/>
      <c r="C189" s="64"/>
      <c r="D189" s="65"/>
      <c r="E189" s="64"/>
      <c r="F189" s="66"/>
      <c r="G189" s="33"/>
      <c r="H189" s="44"/>
      <c r="I189" s="33"/>
      <c r="J189" s="27"/>
      <c r="K189" s="67"/>
      <c r="L189" s="27"/>
      <c r="M189" s="33"/>
      <c r="N189" s="44"/>
      <c r="O189" s="33"/>
    </row>
    <row r="190" spans="1:15" ht="15">
      <c r="A190" s="5"/>
      <c r="B190" s="6"/>
      <c r="C190" s="61"/>
      <c r="D190" s="69"/>
      <c r="E190" s="61"/>
      <c r="F190" s="68"/>
      <c r="G190" s="5"/>
      <c r="H190" s="9"/>
      <c r="I190" s="10"/>
      <c r="J190" s="5"/>
      <c r="K190" s="11"/>
      <c r="L190" s="5"/>
      <c r="M190" s="5"/>
      <c r="N190" s="9"/>
      <c r="O190" s="10"/>
    </row>
    <row r="191" spans="1:15" ht="15">
      <c r="A191" s="5"/>
      <c r="B191" s="6"/>
      <c r="C191" s="70"/>
      <c r="D191" s="71"/>
      <c r="E191" s="72"/>
      <c r="F191" s="72"/>
      <c r="G191" s="10"/>
      <c r="H191" s="12"/>
      <c r="I191" s="10"/>
      <c r="J191" s="5"/>
      <c r="K191" s="11"/>
      <c r="L191" s="5"/>
      <c r="M191" s="10"/>
      <c r="N191" s="12"/>
      <c r="O191" s="10"/>
    </row>
  </sheetData>
  <sheetProtection/>
  <mergeCells count="13">
    <mergeCell ref="E3:E4"/>
    <mergeCell ref="F3:F4"/>
    <mergeCell ref="G3:I3"/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</mergeCells>
  <printOptions/>
  <pageMargins left="0.2" right="0.2" top="0.5" bottom="0.5" header="0.3" footer="0.3"/>
  <pageSetup horizontalDpi="600" verticalDpi="600" orientation="landscape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91"/>
  <sheetViews>
    <sheetView zoomScale="85" zoomScaleNormal="85" zoomScalePageLayoutView="0" workbookViewId="0" topLeftCell="A1">
      <selection activeCell="L42" sqref="L42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9.421875" style="0" customWidth="1"/>
    <col min="4" max="4" width="11.140625" style="0" customWidth="1"/>
    <col min="5" max="5" width="19.7109375" style="0" customWidth="1"/>
    <col min="6" max="6" width="11.421875" style="0" customWidth="1"/>
    <col min="7" max="7" width="15.28125" style="0" customWidth="1"/>
    <col min="8" max="8" width="10.00390625" style="0" customWidth="1"/>
    <col min="9" max="9" width="17.00390625" style="0" customWidth="1"/>
    <col min="10" max="10" width="14.8515625" style="0" customWidth="1"/>
    <col min="11" max="11" width="11.57421875" style="0" customWidth="1"/>
    <col min="12" max="12" width="15.7109375" style="0" customWidth="1"/>
    <col min="13" max="13" width="15.28125" style="0" customWidth="1"/>
    <col min="14" max="14" width="11.8515625" style="0" customWidth="1"/>
    <col min="15" max="15" width="15.7109375" style="0" customWidth="1"/>
    <col min="17" max="17" width="10.57421875" style="0" customWidth="1"/>
  </cols>
  <sheetData>
    <row r="1" spans="1:15" ht="46.5" customHeight="1">
      <c r="A1" s="280" t="s">
        <v>265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:15" s="1" customFormat="1" ht="15">
      <c r="A2" s="278" t="s">
        <v>0</v>
      </c>
      <c r="B2" s="278" t="s">
        <v>1</v>
      </c>
      <c r="C2" s="278" t="s">
        <v>2</v>
      </c>
      <c r="D2" s="278"/>
      <c r="E2" s="278"/>
      <c r="F2" s="278"/>
      <c r="G2" s="278" t="s">
        <v>3</v>
      </c>
      <c r="H2" s="278"/>
      <c r="I2" s="278"/>
      <c r="J2" s="278"/>
      <c r="K2" s="278"/>
      <c r="L2" s="278"/>
      <c r="M2" s="278"/>
      <c r="N2" s="278"/>
      <c r="O2" s="278"/>
    </row>
    <row r="3" spans="1:15" s="1" customFormat="1" ht="15">
      <c r="A3" s="278"/>
      <c r="B3" s="278"/>
      <c r="C3" s="281" t="s">
        <v>4</v>
      </c>
      <c r="D3" s="278" t="s">
        <v>61</v>
      </c>
      <c r="E3" s="278" t="s">
        <v>5</v>
      </c>
      <c r="F3" s="278" t="s">
        <v>6</v>
      </c>
      <c r="G3" s="278" t="s">
        <v>7</v>
      </c>
      <c r="H3" s="278"/>
      <c r="I3" s="278"/>
      <c r="J3" s="278" t="s">
        <v>8</v>
      </c>
      <c r="K3" s="278"/>
      <c r="L3" s="278"/>
      <c r="M3" s="278" t="s">
        <v>9</v>
      </c>
      <c r="N3" s="278"/>
      <c r="O3" s="278"/>
    </row>
    <row r="4" spans="1:15" s="1" customFormat="1" ht="76.5" customHeight="1">
      <c r="A4" s="278"/>
      <c r="B4" s="278"/>
      <c r="C4" s="281"/>
      <c r="D4" s="278"/>
      <c r="E4" s="278"/>
      <c r="F4" s="278"/>
      <c r="G4" s="101" t="s">
        <v>10</v>
      </c>
      <c r="H4" s="101" t="s">
        <v>11</v>
      </c>
      <c r="I4" s="101" t="s">
        <v>12</v>
      </c>
      <c r="J4" s="101" t="s">
        <v>10</v>
      </c>
      <c r="K4" s="101" t="s">
        <v>11</v>
      </c>
      <c r="L4" s="101" t="s">
        <v>13</v>
      </c>
      <c r="M4" s="101" t="s">
        <v>10</v>
      </c>
      <c r="N4" s="101" t="s">
        <v>11</v>
      </c>
      <c r="O4" s="101" t="s">
        <v>14</v>
      </c>
    </row>
    <row r="5" spans="1:15" s="1" customFormat="1" ht="18" customHeight="1">
      <c r="A5" s="279" t="s">
        <v>235</v>
      </c>
      <c r="B5" s="279"/>
      <c r="C5" s="2">
        <f>C6+C58+C88+C127+C151+C157+C159</f>
        <v>1274681762.1</v>
      </c>
      <c r="D5" s="102">
        <v>0.05</v>
      </c>
      <c r="E5" s="2">
        <f aca="true" t="shared" si="0" ref="E5:O5">E6+E58+E88+E127+E151+E157+E159</f>
        <v>12453035399.7</v>
      </c>
      <c r="F5" s="127">
        <v>0.27</v>
      </c>
      <c r="G5" s="2">
        <f t="shared" si="0"/>
        <v>23955389.099999998</v>
      </c>
      <c r="H5" s="102">
        <v>-0.154</v>
      </c>
      <c r="I5" s="2">
        <f t="shared" si="0"/>
        <v>396321670.3</v>
      </c>
      <c r="J5" s="2">
        <f t="shared" si="0"/>
        <v>44938450.89999999</v>
      </c>
      <c r="K5" s="102">
        <v>-0.194</v>
      </c>
      <c r="L5" s="2">
        <f t="shared" si="0"/>
        <v>536876864.3</v>
      </c>
      <c r="M5" s="2">
        <f t="shared" si="0"/>
        <v>68893840.10000001</v>
      </c>
      <c r="N5" s="102">
        <v>-0.181</v>
      </c>
      <c r="O5" s="2">
        <f t="shared" si="0"/>
        <v>933198534.7</v>
      </c>
    </row>
    <row r="6" spans="1:15" s="1" customFormat="1" ht="18.75" customHeight="1">
      <c r="A6" s="87">
        <v>1</v>
      </c>
      <c r="B6" s="94" t="s">
        <v>15</v>
      </c>
      <c r="C6" s="83">
        <v>1183989217.5</v>
      </c>
      <c r="D6" s="84">
        <v>0.079</v>
      </c>
      <c r="E6" s="83">
        <v>11100218597.2</v>
      </c>
      <c r="F6" s="84">
        <v>0.2742</v>
      </c>
      <c r="G6" s="83">
        <v>7778236.6</v>
      </c>
      <c r="H6" s="84">
        <v>-0.471</v>
      </c>
      <c r="I6" s="128">
        <v>171791968</v>
      </c>
      <c r="J6" s="83">
        <v>31166217.9</v>
      </c>
      <c r="K6" s="84">
        <v>-0.362</v>
      </c>
      <c r="L6" s="83">
        <v>389031497.2</v>
      </c>
      <c r="M6" s="83">
        <v>38944454.5</v>
      </c>
      <c r="N6" s="84">
        <v>-0.387</v>
      </c>
      <c r="O6" s="83">
        <v>560823465.2</v>
      </c>
    </row>
    <row r="7" spans="1:15" s="1" customFormat="1" ht="15">
      <c r="A7" s="95" t="s">
        <v>75</v>
      </c>
      <c r="B7" s="96" t="s">
        <v>16</v>
      </c>
      <c r="C7" s="90"/>
      <c r="D7" s="89"/>
      <c r="E7" s="90"/>
      <c r="F7" s="91"/>
      <c r="G7" s="97">
        <v>6932058.9</v>
      </c>
      <c r="H7" s="91">
        <v>-0.435</v>
      </c>
      <c r="I7" s="97">
        <v>155476082.7</v>
      </c>
      <c r="J7" s="97">
        <v>199198.5</v>
      </c>
      <c r="K7" s="91">
        <v>-0.554</v>
      </c>
      <c r="L7" s="97">
        <v>7587532.3</v>
      </c>
      <c r="M7" s="97">
        <v>7131257.4</v>
      </c>
      <c r="N7" s="91">
        <v>-0.439</v>
      </c>
      <c r="O7" s="97">
        <v>163063615</v>
      </c>
    </row>
    <row r="8" spans="1:15" s="1" customFormat="1" ht="15">
      <c r="A8" s="95" t="s">
        <v>76</v>
      </c>
      <c r="B8" s="96" t="s">
        <v>17</v>
      </c>
      <c r="C8" s="88"/>
      <c r="D8" s="89"/>
      <c r="E8" s="90"/>
      <c r="F8" s="91"/>
      <c r="G8" s="95">
        <v>0</v>
      </c>
      <c r="H8" s="91">
        <v>-1</v>
      </c>
      <c r="I8" s="97">
        <v>299806.2</v>
      </c>
      <c r="J8" s="97">
        <v>10131929.1</v>
      </c>
      <c r="K8" s="91">
        <v>-0.352</v>
      </c>
      <c r="L8" s="97">
        <v>130127102.4</v>
      </c>
      <c r="M8" s="97">
        <v>10131929.1</v>
      </c>
      <c r="N8" s="91">
        <v>-0.352</v>
      </c>
      <c r="O8" s="97">
        <v>130426908.6</v>
      </c>
    </row>
    <row r="9" spans="1:15" s="1" customFormat="1" ht="15">
      <c r="A9" s="95" t="s">
        <v>77</v>
      </c>
      <c r="B9" s="96" t="s">
        <v>62</v>
      </c>
      <c r="C9" s="88"/>
      <c r="D9" s="89"/>
      <c r="E9" s="90"/>
      <c r="F9" s="91"/>
      <c r="G9" s="95">
        <v>0</v>
      </c>
      <c r="H9" s="91">
        <v>0</v>
      </c>
      <c r="I9" s="95">
        <v>0</v>
      </c>
      <c r="J9" s="97">
        <v>5975308.9</v>
      </c>
      <c r="K9" s="91">
        <v>-0.454</v>
      </c>
      <c r="L9" s="97">
        <v>73312264.3</v>
      </c>
      <c r="M9" s="97">
        <v>5975308.9</v>
      </c>
      <c r="N9" s="91">
        <v>-0.454</v>
      </c>
      <c r="O9" s="97">
        <v>73312264.3</v>
      </c>
    </row>
    <row r="10" spans="1:15" s="1" customFormat="1" ht="15">
      <c r="A10" s="95" t="s">
        <v>78</v>
      </c>
      <c r="B10" s="96" t="s">
        <v>18</v>
      </c>
      <c r="C10" s="88"/>
      <c r="D10" s="89"/>
      <c r="E10" s="88"/>
      <c r="F10" s="91"/>
      <c r="G10" s="95">
        <v>0</v>
      </c>
      <c r="H10" s="91">
        <v>-1</v>
      </c>
      <c r="I10" s="97">
        <v>1569557</v>
      </c>
      <c r="J10" s="97">
        <v>5668786.4</v>
      </c>
      <c r="K10" s="91">
        <v>-0.058</v>
      </c>
      <c r="L10" s="97">
        <v>63813880.6</v>
      </c>
      <c r="M10" s="97">
        <v>5668786.4</v>
      </c>
      <c r="N10" s="91">
        <v>-0.073</v>
      </c>
      <c r="O10" s="97">
        <v>65383437.6</v>
      </c>
    </row>
    <row r="11" spans="1:15" s="1" customFormat="1" ht="15">
      <c r="A11" s="95" t="s">
        <v>79</v>
      </c>
      <c r="B11" s="96" t="s">
        <v>20</v>
      </c>
      <c r="C11" s="88"/>
      <c r="D11" s="89"/>
      <c r="E11" s="88"/>
      <c r="F11" s="91"/>
      <c r="G11" s="97">
        <v>807222.8</v>
      </c>
      <c r="H11" s="91">
        <v>-0.644</v>
      </c>
      <c r="I11" s="97">
        <v>12134053.6</v>
      </c>
      <c r="J11" s="97">
        <v>576190.3</v>
      </c>
      <c r="K11" s="91">
        <v>-0.328</v>
      </c>
      <c r="L11" s="97">
        <v>5791791</v>
      </c>
      <c r="M11" s="97">
        <v>1383413.2</v>
      </c>
      <c r="N11" s="91">
        <v>-0.557</v>
      </c>
      <c r="O11" s="97">
        <v>17925844.6</v>
      </c>
    </row>
    <row r="12" spans="1:15" s="1" customFormat="1" ht="15">
      <c r="A12" s="95" t="s">
        <v>80</v>
      </c>
      <c r="B12" s="96" t="s">
        <v>63</v>
      </c>
      <c r="C12" s="88"/>
      <c r="D12" s="89"/>
      <c r="E12" s="98"/>
      <c r="F12" s="91"/>
      <c r="G12" s="95">
        <v>0</v>
      </c>
      <c r="H12" s="91">
        <v>0</v>
      </c>
      <c r="I12" s="95">
        <v>0</v>
      </c>
      <c r="J12" s="97">
        <v>820000</v>
      </c>
      <c r="K12" s="91">
        <v>-0.78</v>
      </c>
      <c r="L12" s="97">
        <v>17757187</v>
      </c>
      <c r="M12" s="97">
        <v>820000</v>
      </c>
      <c r="N12" s="91">
        <v>-0.78</v>
      </c>
      <c r="O12" s="97">
        <v>17757187</v>
      </c>
    </row>
    <row r="13" spans="1:15" s="1" customFormat="1" ht="15">
      <c r="A13" s="95" t="s">
        <v>81</v>
      </c>
      <c r="B13" s="96" t="s">
        <v>21</v>
      </c>
      <c r="C13" s="88"/>
      <c r="D13" s="89"/>
      <c r="E13" s="90"/>
      <c r="F13" s="91"/>
      <c r="G13" s="95">
        <v>0</v>
      </c>
      <c r="H13" s="91">
        <v>0</v>
      </c>
      <c r="I13" s="95">
        <v>0</v>
      </c>
      <c r="J13" s="97">
        <v>944932.4</v>
      </c>
      <c r="K13" s="91">
        <v>-0.347</v>
      </c>
      <c r="L13" s="97">
        <v>15164465.4</v>
      </c>
      <c r="M13" s="97">
        <v>944932.4</v>
      </c>
      <c r="N13" s="91">
        <v>-0.347</v>
      </c>
      <c r="O13" s="97">
        <v>15164465.4</v>
      </c>
    </row>
    <row r="14" spans="1:15" s="1" customFormat="1" ht="15">
      <c r="A14" s="95" t="s">
        <v>82</v>
      </c>
      <c r="B14" s="96" t="s">
        <v>23</v>
      </c>
      <c r="C14" s="88"/>
      <c r="D14" s="89"/>
      <c r="E14" s="90"/>
      <c r="F14" s="91"/>
      <c r="G14" s="95">
        <v>126.4</v>
      </c>
      <c r="H14" s="91">
        <v>-0.868</v>
      </c>
      <c r="I14" s="97">
        <v>17819.9</v>
      </c>
      <c r="J14" s="97">
        <v>1014800.3</v>
      </c>
      <c r="K14" s="91">
        <v>-0.555</v>
      </c>
      <c r="L14" s="97">
        <v>12408339</v>
      </c>
      <c r="M14" s="97">
        <v>1014926.7</v>
      </c>
      <c r="N14" s="91">
        <v>-0.555</v>
      </c>
      <c r="O14" s="97">
        <v>12426158.9</v>
      </c>
    </row>
    <row r="15" spans="1:15" s="1" customFormat="1" ht="15">
      <c r="A15" s="95" t="s">
        <v>83</v>
      </c>
      <c r="B15" s="96" t="s">
        <v>22</v>
      </c>
      <c r="C15" s="88"/>
      <c r="D15" s="89"/>
      <c r="E15" s="90"/>
      <c r="F15" s="91"/>
      <c r="G15" s="95">
        <v>0</v>
      </c>
      <c r="H15" s="91">
        <v>0</v>
      </c>
      <c r="I15" s="97">
        <v>32064.1</v>
      </c>
      <c r="J15" s="97">
        <v>1184377.9</v>
      </c>
      <c r="K15" s="91">
        <v>-0.545</v>
      </c>
      <c r="L15" s="97">
        <v>11686717.8</v>
      </c>
      <c r="M15" s="97">
        <v>1184377.9</v>
      </c>
      <c r="N15" s="91">
        <v>-0.545</v>
      </c>
      <c r="O15" s="97">
        <v>11718781.9</v>
      </c>
    </row>
    <row r="16" spans="1:15" s="1" customFormat="1" ht="15">
      <c r="A16" s="95" t="s">
        <v>84</v>
      </c>
      <c r="B16" s="96" t="s">
        <v>25</v>
      </c>
      <c r="C16" s="88"/>
      <c r="D16" s="89"/>
      <c r="E16" s="88"/>
      <c r="F16" s="91"/>
      <c r="G16" s="95">
        <v>0</v>
      </c>
      <c r="H16" s="91">
        <v>0</v>
      </c>
      <c r="I16" s="97">
        <v>823185.3</v>
      </c>
      <c r="J16" s="97">
        <v>1234781.9</v>
      </c>
      <c r="K16" s="91">
        <v>0.949</v>
      </c>
      <c r="L16" s="97">
        <v>6450556.2</v>
      </c>
      <c r="M16" s="97">
        <v>1234781.9</v>
      </c>
      <c r="N16" s="91">
        <v>0.949</v>
      </c>
      <c r="O16" s="97">
        <v>7273741.4</v>
      </c>
    </row>
    <row r="17" spans="1:15" s="1" customFormat="1" ht="15">
      <c r="A17" s="95" t="s">
        <v>85</v>
      </c>
      <c r="B17" s="96" t="s">
        <v>64</v>
      </c>
      <c r="C17" s="88"/>
      <c r="D17" s="89"/>
      <c r="E17" s="88"/>
      <c r="F17" s="91"/>
      <c r="G17" s="97">
        <v>1475.4</v>
      </c>
      <c r="H17" s="91">
        <v>1</v>
      </c>
      <c r="I17" s="97">
        <v>5541.1</v>
      </c>
      <c r="J17" s="97">
        <v>340415.7</v>
      </c>
      <c r="K17" s="91">
        <v>0.328</v>
      </c>
      <c r="L17" s="97">
        <v>5180534</v>
      </c>
      <c r="M17" s="97">
        <v>341891</v>
      </c>
      <c r="N17" s="91">
        <v>0.334</v>
      </c>
      <c r="O17" s="97">
        <v>5186075.1</v>
      </c>
    </row>
    <row r="18" spans="1:15" s="1" customFormat="1" ht="15">
      <c r="A18" s="95" t="s">
        <v>86</v>
      </c>
      <c r="B18" s="96" t="s">
        <v>24</v>
      </c>
      <c r="C18" s="88"/>
      <c r="D18" s="89"/>
      <c r="E18" s="88"/>
      <c r="F18" s="91"/>
      <c r="G18" s="95">
        <v>0</v>
      </c>
      <c r="H18" s="91">
        <v>0</v>
      </c>
      <c r="I18" s="95">
        <v>0</v>
      </c>
      <c r="J18" s="97">
        <v>341414.3</v>
      </c>
      <c r="K18" s="91">
        <v>-0.213</v>
      </c>
      <c r="L18" s="97">
        <v>4583853.9</v>
      </c>
      <c r="M18" s="97">
        <v>341414.3</v>
      </c>
      <c r="N18" s="91">
        <v>-0.213</v>
      </c>
      <c r="O18" s="97">
        <v>4583853.9</v>
      </c>
    </row>
    <row r="19" spans="1:15" s="1" customFormat="1" ht="15">
      <c r="A19" s="95" t="s">
        <v>87</v>
      </c>
      <c r="B19" s="96" t="s">
        <v>26</v>
      </c>
      <c r="C19" s="88"/>
      <c r="D19" s="89"/>
      <c r="E19" s="88"/>
      <c r="F19" s="91"/>
      <c r="G19" s="95">
        <v>0</v>
      </c>
      <c r="H19" s="91">
        <v>0</v>
      </c>
      <c r="I19" s="95">
        <v>740</v>
      </c>
      <c r="J19" s="97">
        <v>227191.1</v>
      </c>
      <c r="K19" s="91">
        <v>-0.578</v>
      </c>
      <c r="L19" s="97">
        <v>4012115.4</v>
      </c>
      <c r="M19" s="97">
        <v>227191.1</v>
      </c>
      <c r="N19" s="91">
        <v>-0.578</v>
      </c>
      <c r="O19" s="97">
        <v>4012855.4</v>
      </c>
    </row>
    <row r="20" spans="1:15" s="1" customFormat="1" ht="15">
      <c r="A20" s="95" t="s">
        <v>88</v>
      </c>
      <c r="B20" s="96" t="s">
        <v>28</v>
      </c>
      <c r="C20" s="88"/>
      <c r="D20" s="89"/>
      <c r="E20" s="88"/>
      <c r="F20" s="91"/>
      <c r="G20" s="95">
        <v>0</v>
      </c>
      <c r="H20" s="91">
        <v>0</v>
      </c>
      <c r="I20" s="95">
        <v>0</v>
      </c>
      <c r="J20" s="97">
        <v>174983.9</v>
      </c>
      <c r="K20" s="91">
        <v>-0.6</v>
      </c>
      <c r="L20" s="97">
        <v>3747352.1</v>
      </c>
      <c r="M20" s="97">
        <v>174983.9</v>
      </c>
      <c r="N20" s="91">
        <v>-0.6</v>
      </c>
      <c r="O20" s="97">
        <v>3747352.1</v>
      </c>
    </row>
    <row r="21" spans="1:15" s="1" customFormat="1" ht="15">
      <c r="A21" s="95" t="s">
        <v>89</v>
      </c>
      <c r="B21" s="96" t="s">
        <v>65</v>
      </c>
      <c r="C21" s="88"/>
      <c r="D21" s="89"/>
      <c r="E21" s="88"/>
      <c r="F21" s="91"/>
      <c r="G21" s="95">
        <v>0</v>
      </c>
      <c r="H21" s="91">
        <v>0</v>
      </c>
      <c r="I21" s="95">
        <v>0</v>
      </c>
      <c r="J21" s="97">
        <v>249425.5</v>
      </c>
      <c r="K21" s="91">
        <v>0.545</v>
      </c>
      <c r="L21" s="97">
        <v>3366418.2</v>
      </c>
      <c r="M21" s="97">
        <v>249425.5</v>
      </c>
      <c r="N21" s="91">
        <v>0.545</v>
      </c>
      <c r="O21" s="97">
        <v>3366418.2</v>
      </c>
    </row>
    <row r="22" spans="1:15" s="1" customFormat="1" ht="15">
      <c r="A22" s="95" t="s">
        <v>90</v>
      </c>
      <c r="B22" s="96" t="s">
        <v>32</v>
      </c>
      <c r="C22" s="88"/>
      <c r="D22" s="89"/>
      <c r="E22" s="88"/>
      <c r="F22" s="91"/>
      <c r="G22" s="97">
        <v>37353.2</v>
      </c>
      <c r="H22" s="91">
        <v>-0.536</v>
      </c>
      <c r="I22" s="97">
        <v>915447.5</v>
      </c>
      <c r="J22" s="97">
        <v>114880.9</v>
      </c>
      <c r="K22" s="91">
        <v>-0.676</v>
      </c>
      <c r="L22" s="97">
        <v>2228339</v>
      </c>
      <c r="M22" s="97">
        <v>152234</v>
      </c>
      <c r="N22" s="91">
        <v>-0.65</v>
      </c>
      <c r="O22" s="97">
        <v>3143786.5</v>
      </c>
    </row>
    <row r="23" spans="1:15" s="1" customFormat="1" ht="15">
      <c r="A23" s="95" t="s">
        <v>91</v>
      </c>
      <c r="B23" s="96" t="s">
        <v>29</v>
      </c>
      <c r="C23" s="88"/>
      <c r="D23" s="89"/>
      <c r="E23" s="88"/>
      <c r="F23" s="91"/>
      <c r="G23" s="95">
        <v>0</v>
      </c>
      <c r="H23" s="91">
        <v>0</v>
      </c>
      <c r="I23" s="95">
        <v>0</v>
      </c>
      <c r="J23" s="97">
        <v>561693.2</v>
      </c>
      <c r="K23" s="91">
        <v>545.947</v>
      </c>
      <c r="L23" s="97">
        <v>2788648.4</v>
      </c>
      <c r="M23" s="97">
        <v>561693.2</v>
      </c>
      <c r="N23" s="91">
        <v>545.947</v>
      </c>
      <c r="O23" s="97">
        <v>2788648.4</v>
      </c>
    </row>
    <row r="24" spans="1:15" s="1" customFormat="1" ht="15">
      <c r="A24" s="95" t="s">
        <v>92</v>
      </c>
      <c r="B24" s="96" t="s">
        <v>19</v>
      </c>
      <c r="C24" s="88"/>
      <c r="D24" s="89"/>
      <c r="E24" s="90"/>
      <c r="F24" s="91"/>
      <c r="G24" s="95">
        <v>0</v>
      </c>
      <c r="H24" s="91">
        <v>0</v>
      </c>
      <c r="I24" s="95">
        <v>0</v>
      </c>
      <c r="J24" s="95">
        <v>0</v>
      </c>
      <c r="K24" s="91">
        <v>-1</v>
      </c>
      <c r="L24" s="97">
        <v>2677669.8</v>
      </c>
      <c r="M24" s="95">
        <v>0</v>
      </c>
      <c r="N24" s="91">
        <v>-1</v>
      </c>
      <c r="O24" s="97">
        <v>2677669.8</v>
      </c>
    </row>
    <row r="25" spans="1:15" s="1" customFormat="1" ht="15">
      <c r="A25" s="95" t="s">
        <v>93</v>
      </c>
      <c r="B25" s="96" t="s">
        <v>30</v>
      </c>
      <c r="C25" s="88"/>
      <c r="D25" s="89"/>
      <c r="E25" s="88"/>
      <c r="F25" s="91"/>
      <c r="G25" s="95">
        <v>0</v>
      </c>
      <c r="H25" s="91">
        <v>0</v>
      </c>
      <c r="I25" s="97">
        <v>40000</v>
      </c>
      <c r="J25" s="97">
        <v>159842.8</v>
      </c>
      <c r="K25" s="91">
        <v>0.369</v>
      </c>
      <c r="L25" s="97">
        <v>1813385.9</v>
      </c>
      <c r="M25" s="97">
        <v>159842.8</v>
      </c>
      <c r="N25" s="91">
        <v>0.369</v>
      </c>
      <c r="O25" s="97">
        <v>1853385.9</v>
      </c>
    </row>
    <row r="26" spans="1:15" s="1" customFormat="1" ht="15">
      <c r="A26" s="95" t="s">
        <v>94</v>
      </c>
      <c r="B26" s="96" t="s">
        <v>31</v>
      </c>
      <c r="C26" s="88"/>
      <c r="D26" s="89"/>
      <c r="E26" s="88"/>
      <c r="F26" s="91"/>
      <c r="G26" s="95">
        <v>0</v>
      </c>
      <c r="H26" s="91">
        <v>0</v>
      </c>
      <c r="I26" s="95">
        <v>0</v>
      </c>
      <c r="J26" s="97">
        <v>207683.8</v>
      </c>
      <c r="K26" s="91">
        <v>-0.361</v>
      </c>
      <c r="L26" s="97">
        <v>1720359.8</v>
      </c>
      <c r="M26" s="97">
        <v>207683.8</v>
      </c>
      <c r="N26" s="91">
        <v>-0.361</v>
      </c>
      <c r="O26" s="97">
        <v>1720359.8</v>
      </c>
    </row>
    <row r="27" spans="1:15" s="1" customFormat="1" ht="15">
      <c r="A27" s="95" t="s">
        <v>95</v>
      </c>
      <c r="B27" s="96" t="s">
        <v>38</v>
      </c>
      <c r="C27" s="88"/>
      <c r="D27" s="89"/>
      <c r="E27" s="88"/>
      <c r="F27" s="91"/>
      <c r="G27" s="95">
        <v>0</v>
      </c>
      <c r="H27" s="91">
        <v>0</v>
      </c>
      <c r="I27" s="95">
        <v>0</v>
      </c>
      <c r="J27" s="97">
        <v>48954.1</v>
      </c>
      <c r="K27" s="91">
        <v>-0.761</v>
      </c>
      <c r="L27" s="97">
        <v>1489476.5</v>
      </c>
      <c r="M27" s="97">
        <v>48954.1</v>
      </c>
      <c r="N27" s="91">
        <v>-0.761</v>
      </c>
      <c r="O27" s="97">
        <v>1489476.5</v>
      </c>
    </row>
    <row r="28" spans="1:15" s="1" customFormat="1" ht="15">
      <c r="A28" s="95" t="s">
        <v>96</v>
      </c>
      <c r="B28" s="96" t="s">
        <v>27</v>
      </c>
      <c r="C28" s="88"/>
      <c r="D28" s="89"/>
      <c r="E28" s="88"/>
      <c r="F28" s="91"/>
      <c r="G28" s="95">
        <v>0</v>
      </c>
      <c r="H28" s="91">
        <v>0</v>
      </c>
      <c r="I28" s="95">
        <v>0</v>
      </c>
      <c r="J28" s="97">
        <v>152070</v>
      </c>
      <c r="K28" s="91">
        <v>0.915</v>
      </c>
      <c r="L28" s="97">
        <v>1475243.8</v>
      </c>
      <c r="M28" s="97">
        <v>152070</v>
      </c>
      <c r="N28" s="91">
        <v>0.915</v>
      </c>
      <c r="O28" s="97">
        <v>1475243.8</v>
      </c>
    </row>
    <row r="29" spans="1:15" s="1" customFormat="1" ht="15">
      <c r="A29" s="95" t="s">
        <v>97</v>
      </c>
      <c r="B29" s="96" t="s">
        <v>66</v>
      </c>
      <c r="C29" s="88"/>
      <c r="D29" s="89"/>
      <c r="E29" s="88"/>
      <c r="F29" s="91"/>
      <c r="G29" s="95">
        <v>0</v>
      </c>
      <c r="H29" s="91">
        <v>0</v>
      </c>
      <c r="I29" s="95">
        <v>0</v>
      </c>
      <c r="J29" s="97">
        <v>238924.9</v>
      </c>
      <c r="K29" s="91">
        <v>0.08</v>
      </c>
      <c r="L29" s="97">
        <v>1357476</v>
      </c>
      <c r="M29" s="97">
        <v>238924.9</v>
      </c>
      <c r="N29" s="91">
        <v>0.08</v>
      </c>
      <c r="O29" s="97">
        <v>1357476</v>
      </c>
    </row>
    <row r="30" spans="1:15" s="1" customFormat="1" ht="15">
      <c r="A30" s="95" t="s">
        <v>98</v>
      </c>
      <c r="B30" s="96" t="s">
        <v>67</v>
      </c>
      <c r="C30" s="88"/>
      <c r="D30" s="89"/>
      <c r="E30" s="88"/>
      <c r="F30" s="91"/>
      <c r="G30" s="95">
        <v>0</v>
      </c>
      <c r="H30" s="91">
        <v>0</v>
      </c>
      <c r="I30" s="95">
        <v>0</v>
      </c>
      <c r="J30" s="97">
        <v>59604</v>
      </c>
      <c r="K30" s="91">
        <v>0.253</v>
      </c>
      <c r="L30" s="97">
        <v>1067119.1</v>
      </c>
      <c r="M30" s="97">
        <v>59604</v>
      </c>
      <c r="N30" s="91">
        <v>0.253</v>
      </c>
      <c r="O30" s="97">
        <v>1067119.1</v>
      </c>
    </row>
    <row r="31" spans="1:15" s="1" customFormat="1" ht="15">
      <c r="A31" s="95" t="s">
        <v>99</v>
      </c>
      <c r="B31" s="96" t="s">
        <v>35</v>
      </c>
      <c r="C31" s="88"/>
      <c r="D31" s="89"/>
      <c r="E31" s="90"/>
      <c r="F31" s="91"/>
      <c r="G31" s="95">
        <v>0</v>
      </c>
      <c r="H31" s="91">
        <v>0</v>
      </c>
      <c r="I31" s="95">
        <v>0</v>
      </c>
      <c r="J31" s="97">
        <v>125355.7</v>
      </c>
      <c r="K31" s="91">
        <v>-0.404</v>
      </c>
      <c r="L31" s="97">
        <v>1066636.1</v>
      </c>
      <c r="M31" s="97">
        <v>125355.7</v>
      </c>
      <c r="N31" s="91">
        <v>-0.404</v>
      </c>
      <c r="O31" s="97">
        <v>1066636.1</v>
      </c>
    </row>
    <row r="32" spans="1:15" s="1" customFormat="1" ht="15">
      <c r="A32" s="95" t="s">
        <v>100</v>
      </c>
      <c r="B32" s="96" t="s">
        <v>37</v>
      </c>
      <c r="C32" s="88"/>
      <c r="D32" s="89"/>
      <c r="E32" s="88"/>
      <c r="F32" s="91"/>
      <c r="G32" s="95">
        <v>0</v>
      </c>
      <c r="H32" s="91">
        <v>0</v>
      </c>
      <c r="I32" s="97">
        <v>9415.6</v>
      </c>
      <c r="J32" s="97">
        <v>153802.2</v>
      </c>
      <c r="K32" s="91">
        <v>2.475</v>
      </c>
      <c r="L32" s="97">
        <v>963932.4</v>
      </c>
      <c r="M32" s="97">
        <v>153802.2</v>
      </c>
      <c r="N32" s="91">
        <v>2.475</v>
      </c>
      <c r="O32" s="97">
        <v>973348.1</v>
      </c>
    </row>
    <row r="33" spans="1:15" s="1" customFormat="1" ht="15">
      <c r="A33" s="95" t="s">
        <v>101</v>
      </c>
      <c r="B33" s="96" t="s">
        <v>33</v>
      </c>
      <c r="C33" s="88"/>
      <c r="D33" s="89"/>
      <c r="E33" s="90"/>
      <c r="F33" s="91"/>
      <c r="G33" s="95">
        <v>0</v>
      </c>
      <c r="H33" s="91">
        <v>0</v>
      </c>
      <c r="I33" s="95">
        <v>0</v>
      </c>
      <c r="J33" s="97">
        <v>3800</v>
      </c>
      <c r="K33" s="91">
        <v>-0.964</v>
      </c>
      <c r="L33" s="97">
        <v>918386</v>
      </c>
      <c r="M33" s="97">
        <v>3800</v>
      </c>
      <c r="N33" s="91">
        <v>-0.964</v>
      </c>
      <c r="O33" s="97">
        <v>918386</v>
      </c>
    </row>
    <row r="34" spans="1:15" s="1" customFormat="1" ht="15">
      <c r="A34" s="95" t="s">
        <v>102</v>
      </c>
      <c r="B34" s="96" t="s">
        <v>69</v>
      </c>
      <c r="C34" s="88"/>
      <c r="D34" s="89"/>
      <c r="E34" s="88"/>
      <c r="F34" s="91"/>
      <c r="G34" s="95">
        <v>0</v>
      </c>
      <c r="H34" s="91">
        <v>0</v>
      </c>
      <c r="I34" s="97">
        <v>9898.2</v>
      </c>
      <c r="J34" s="97">
        <v>63467.8</v>
      </c>
      <c r="K34" s="91">
        <v>0.808</v>
      </c>
      <c r="L34" s="97">
        <v>890259.6</v>
      </c>
      <c r="M34" s="97">
        <v>63467.8</v>
      </c>
      <c r="N34" s="91">
        <v>0.808</v>
      </c>
      <c r="O34" s="97">
        <v>900157.8</v>
      </c>
    </row>
    <row r="35" spans="1:15" s="1" customFormat="1" ht="15">
      <c r="A35" s="95" t="s">
        <v>103</v>
      </c>
      <c r="B35" s="96" t="s">
        <v>228</v>
      </c>
      <c r="C35" s="88"/>
      <c r="D35" s="89"/>
      <c r="E35" s="88"/>
      <c r="F35" s="91"/>
      <c r="G35" s="95">
        <v>0</v>
      </c>
      <c r="H35" s="91">
        <v>0</v>
      </c>
      <c r="I35" s="95">
        <v>0</v>
      </c>
      <c r="J35" s="97">
        <v>70797</v>
      </c>
      <c r="K35" s="91">
        <v>0.851</v>
      </c>
      <c r="L35" s="97">
        <v>753179</v>
      </c>
      <c r="M35" s="97">
        <v>70797</v>
      </c>
      <c r="N35" s="91">
        <v>0.851</v>
      </c>
      <c r="O35" s="97">
        <v>753179</v>
      </c>
    </row>
    <row r="36" spans="1:15" s="1" customFormat="1" ht="16.5" customHeight="1">
      <c r="A36" s="95" t="s">
        <v>104</v>
      </c>
      <c r="B36" s="96" t="s">
        <v>39</v>
      </c>
      <c r="C36" s="88"/>
      <c r="D36" s="89"/>
      <c r="E36" s="88"/>
      <c r="F36" s="91"/>
      <c r="G36" s="95">
        <v>0</v>
      </c>
      <c r="H36" s="91">
        <v>0</v>
      </c>
      <c r="I36" s="95">
        <v>0</v>
      </c>
      <c r="J36" s="97">
        <v>59400</v>
      </c>
      <c r="K36" s="91">
        <v>803.878</v>
      </c>
      <c r="L36" s="97">
        <v>750531.5</v>
      </c>
      <c r="M36" s="97">
        <v>59400</v>
      </c>
      <c r="N36" s="91">
        <v>803.878</v>
      </c>
      <c r="O36" s="97">
        <v>750531.5</v>
      </c>
    </row>
    <row r="37" spans="1:15" s="1" customFormat="1" ht="15">
      <c r="A37" s="95" t="s">
        <v>105</v>
      </c>
      <c r="B37" s="96" t="s">
        <v>36</v>
      </c>
      <c r="C37" s="88"/>
      <c r="D37" s="89"/>
      <c r="E37" s="88"/>
      <c r="F37" s="91"/>
      <c r="G37" s="95">
        <v>0</v>
      </c>
      <c r="H37" s="91">
        <v>0</v>
      </c>
      <c r="I37" s="95">
        <v>0</v>
      </c>
      <c r="J37" s="97">
        <v>15120.2</v>
      </c>
      <c r="K37" s="91">
        <v>-0.691</v>
      </c>
      <c r="L37" s="97">
        <v>620808</v>
      </c>
      <c r="M37" s="97">
        <v>15120.2</v>
      </c>
      <c r="N37" s="91">
        <v>-0.691</v>
      </c>
      <c r="O37" s="97">
        <v>620808</v>
      </c>
    </row>
    <row r="38" spans="1:15" s="1" customFormat="1" ht="15">
      <c r="A38" s="95" t="s">
        <v>106</v>
      </c>
      <c r="B38" s="96" t="s">
        <v>34</v>
      </c>
      <c r="C38" s="88"/>
      <c r="D38" s="89"/>
      <c r="E38" s="88"/>
      <c r="F38" s="91"/>
      <c r="G38" s="95">
        <v>0</v>
      </c>
      <c r="H38" s="91">
        <v>0</v>
      </c>
      <c r="I38" s="97">
        <v>217334.9</v>
      </c>
      <c r="J38" s="97">
        <v>36815.1</v>
      </c>
      <c r="K38" s="91">
        <v>2.503</v>
      </c>
      <c r="L38" s="97">
        <v>221593.5</v>
      </c>
      <c r="M38" s="97">
        <v>36815.1</v>
      </c>
      <c r="N38" s="91">
        <v>2.503</v>
      </c>
      <c r="O38" s="97">
        <v>438928.3</v>
      </c>
    </row>
    <row r="39" spans="1:15" s="1" customFormat="1" ht="15">
      <c r="A39" s="95" t="s">
        <v>107</v>
      </c>
      <c r="B39" s="96" t="s">
        <v>229</v>
      </c>
      <c r="C39" s="88"/>
      <c r="D39" s="89"/>
      <c r="E39" s="88"/>
      <c r="F39" s="91"/>
      <c r="G39" s="95">
        <v>0</v>
      </c>
      <c r="H39" s="91">
        <v>0</v>
      </c>
      <c r="I39" s="95">
        <v>0</v>
      </c>
      <c r="J39" s="95">
        <v>0</v>
      </c>
      <c r="K39" s="91">
        <v>0</v>
      </c>
      <c r="L39" s="97">
        <v>334131.5</v>
      </c>
      <c r="M39" s="95">
        <v>0</v>
      </c>
      <c r="N39" s="91">
        <v>0</v>
      </c>
      <c r="O39" s="97">
        <v>334131.5</v>
      </c>
    </row>
    <row r="40" spans="1:15" s="1" customFormat="1" ht="15">
      <c r="A40" s="95" t="s">
        <v>108</v>
      </c>
      <c r="B40" s="96" t="s">
        <v>41</v>
      </c>
      <c r="C40" s="88"/>
      <c r="D40" s="89"/>
      <c r="E40" s="90"/>
      <c r="F40" s="91"/>
      <c r="G40" s="95">
        <v>0</v>
      </c>
      <c r="H40" s="91">
        <v>0</v>
      </c>
      <c r="I40" s="95">
        <v>0</v>
      </c>
      <c r="J40" s="95">
        <v>0</v>
      </c>
      <c r="K40" s="91">
        <v>-1</v>
      </c>
      <c r="L40" s="97">
        <v>255321.5</v>
      </c>
      <c r="M40" s="95">
        <v>0</v>
      </c>
      <c r="N40" s="91">
        <v>-1</v>
      </c>
      <c r="O40" s="97">
        <v>255321.5</v>
      </c>
    </row>
    <row r="41" spans="1:15" s="1" customFormat="1" ht="15">
      <c r="A41" s="95" t="s">
        <v>109</v>
      </c>
      <c r="B41" s="96" t="s">
        <v>43</v>
      </c>
      <c r="C41" s="88"/>
      <c r="D41" s="89"/>
      <c r="E41" s="90"/>
      <c r="F41" s="91"/>
      <c r="G41" s="95">
        <v>0</v>
      </c>
      <c r="H41" s="91">
        <v>0</v>
      </c>
      <c r="I41" s="95">
        <v>0</v>
      </c>
      <c r="J41" s="97">
        <v>6646.8</v>
      </c>
      <c r="K41" s="91">
        <v>21.196</v>
      </c>
      <c r="L41" s="97">
        <v>199742.3</v>
      </c>
      <c r="M41" s="97">
        <v>6646.8</v>
      </c>
      <c r="N41" s="91">
        <v>21.196</v>
      </c>
      <c r="O41" s="97">
        <v>199742.3</v>
      </c>
    </row>
    <row r="42" spans="1:15" s="1" customFormat="1" ht="15">
      <c r="A42" s="95" t="s">
        <v>110</v>
      </c>
      <c r="B42" s="96" t="s">
        <v>40</v>
      </c>
      <c r="C42" s="88"/>
      <c r="D42" s="89"/>
      <c r="E42" s="88"/>
      <c r="F42" s="91"/>
      <c r="G42" s="95">
        <v>0</v>
      </c>
      <c r="H42" s="91">
        <v>0</v>
      </c>
      <c r="I42" s="97">
        <v>86766.8</v>
      </c>
      <c r="J42" s="95">
        <v>0</v>
      </c>
      <c r="K42" s="91">
        <v>-1</v>
      </c>
      <c r="L42" s="97">
        <v>81217.5</v>
      </c>
      <c r="M42" s="95">
        <v>0</v>
      </c>
      <c r="N42" s="91">
        <v>-1</v>
      </c>
      <c r="O42" s="97">
        <v>167984.4</v>
      </c>
    </row>
    <row r="43" spans="1:15" s="1" customFormat="1" ht="15">
      <c r="A43" s="95" t="s">
        <v>111</v>
      </c>
      <c r="B43" s="96" t="s">
        <v>70</v>
      </c>
      <c r="C43" s="88"/>
      <c r="D43" s="89"/>
      <c r="E43" s="90"/>
      <c r="F43" s="91"/>
      <c r="G43" s="95">
        <v>0</v>
      </c>
      <c r="H43" s="91">
        <v>0</v>
      </c>
      <c r="I43" s="97">
        <v>36000</v>
      </c>
      <c r="J43" s="95">
        <v>0</v>
      </c>
      <c r="K43" s="91">
        <v>0</v>
      </c>
      <c r="L43" s="97">
        <v>84000</v>
      </c>
      <c r="M43" s="95">
        <v>0</v>
      </c>
      <c r="N43" s="91">
        <v>0</v>
      </c>
      <c r="O43" s="97">
        <v>120000</v>
      </c>
    </row>
    <row r="44" spans="1:15" s="1" customFormat="1" ht="15">
      <c r="A44" s="95" t="s">
        <v>112</v>
      </c>
      <c r="B44" s="96" t="s">
        <v>219</v>
      </c>
      <c r="C44" s="88"/>
      <c r="D44" s="89"/>
      <c r="E44" s="88"/>
      <c r="F44" s="91"/>
      <c r="G44" s="95">
        <v>0</v>
      </c>
      <c r="H44" s="91">
        <v>0</v>
      </c>
      <c r="I44" s="97">
        <v>86400</v>
      </c>
      <c r="J44" s="95">
        <v>0</v>
      </c>
      <c r="K44" s="91">
        <v>0</v>
      </c>
      <c r="L44" s="95">
        <v>0</v>
      </c>
      <c r="M44" s="95">
        <v>0</v>
      </c>
      <c r="N44" s="91">
        <v>0</v>
      </c>
      <c r="O44" s="97">
        <v>86400</v>
      </c>
    </row>
    <row r="45" spans="1:15" s="1" customFormat="1" ht="15">
      <c r="A45" s="95" t="s">
        <v>113</v>
      </c>
      <c r="B45" s="96" t="s">
        <v>46</v>
      </c>
      <c r="C45" s="88"/>
      <c r="D45" s="89"/>
      <c r="E45" s="88"/>
      <c r="F45" s="91"/>
      <c r="G45" s="95">
        <v>0</v>
      </c>
      <c r="H45" s="91">
        <v>0</v>
      </c>
      <c r="I45" s="95">
        <v>0</v>
      </c>
      <c r="J45" s="97">
        <v>2003</v>
      </c>
      <c r="K45" s="91">
        <v>1</v>
      </c>
      <c r="L45" s="97">
        <v>57859.4</v>
      </c>
      <c r="M45" s="97">
        <v>2003</v>
      </c>
      <c r="N45" s="91">
        <v>1</v>
      </c>
      <c r="O45" s="97">
        <v>57859.4</v>
      </c>
    </row>
    <row r="46" spans="1:15" s="1" customFormat="1" ht="15">
      <c r="A46" s="95" t="s">
        <v>114</v>
      </c>
      <c r="B46" s="96" t="s">
        <v>72</v>
      </c>
      <c r="C46" s="88"/>
      <c r="D46" s="89"/>
      <c r="E46" s="88"/>
      <c r="F46" s="91"/>
      <c r="G46" s="95">
        <v>0</v>
      </c>
      <c r="H46" s="91">
        <v>0</v>
      </c>
      <c r="I46" s="95">
        <v>0</v>
      </c>
      <c r="J46" s="95">
        <v>0</v>
      </c>
      <c r="K46" s="91">
        <v>0</v>
      </c>
      <c r="L46" s="97">
        <v>46968.2</v>
      </c>
      <c r="M46" s="95">
        <v>0</v>
      </c>
      <c r="N46" s="91">
        <v>0</v>
      </c>
      <c r="O46" s="97">
        <v>46968.2</v>
      </c>
    </row>
    <row r="47" spans="1:15" s="1" customFormat="1" ht="15">
      <c r="A47" s="95" t="s">
        <v>115</v>
      </c>
      <c r="B47" s="96" t="s">
        <v>47</v>
      </c>
      <c r="C47" s="88"/>
      <c r="D47" s="89"/>
      <c r="E47" s="90"/>
      <c r="F47" s="91"/>
      <c r="G47" s="95">
        <v>0</v>
      </c>
      <c r="H47" s="91">
        <v>0</v>
      </c>
      <c r="I47" s="95">
        <v>0</v>
      </c>
      <c r="J47" s="95">
        <v>0</v>
      </c>
      <c r="K47" s="91">
        <v>0</v>
      </c>
      <c r="L47" s="97">
        <v>44935</v>
      </c>
      <c r="M47" s="95">
        <v>0</v>
      </c>
      <c r="N47" s="91">
        <v>0</v>
      </c>
      <c r="O47" s="97">
        <v>44935</v>
      </c>
    </row>
    <row r="48" spans="1:15" s="1" customFormat="1" ht="15">
      <c r="A48" s="95" t="s">
        <v>116</v>
      </c>
      <c r="B48" s="96" t="s">
        <v>71</v>
      </c>
      <c r="C48" s="88"/>
      <c r="D48" s="89"/>
      <c r="E48" s="88"/>
      <c r="F48" s="91"/>
      <c r="G48" s="95">
        <v>0</v>
      </c>
      <c r="H48" s="91">
        <v>0</v>
      </c>
      <c r="I48" s="95">
        <v>0</v>
      </c>
      <c r="J48" s="95">
        <v>0</v>
      </c>
      <c r="K48" s="91">
        <v>-1</v>
      </c>
      <c r="L48" s="97">
        <v>37476.8</v>
      </c>
      <c r="M48" s="95">
        <v>0</v>
      </c>
      <c r="N48" s="91">
        <v>-1</v>
      </c>
      <c r="O48" s="97">
        <v>37476.8</v>
      </c>
    </row>
    <row r="49" spans="1:15" s="1" customFormat="1" ht="15">
      <c r="A49" s="95" t="s">
        <v>117</v>
      </c>
      <c r="B49" s="96" t="s">
        <v>220</v>
      </c>
      <c r="C49" s="88"/>
      <c r="D49" s="89"/>
      <c r="E49" s="88"/>
      <c r="F49" s="91"/>
      <c r="G49" s="95">
        <v>0</v>
      </c>
      <c r="H49" s="91">
        <v>0</v>
      </c>
      <c r="I49" s="95">
        <v>0</v>
      </c>
      <c r="J49" s="95">
        <v>0</v>
      </c>
      <c r="K49" s="91">
        <v>0</v>
      </c>
      <c r="L49" s="97">
        <v>33000</v>
      </c>
      <c r="M49" s="95">
        <v>0</v>
      </c>
      <c r="N49" s="91">
        <v>0</v>
      </c>
      <c r="O49" s="97">
        <v>33000</v>
      </c>
    </row>
    <row r="50" spans="1:15" s="1" customFormat="1" ht="15">
      <c r="A50" s="95" t="s">
        <v>118</v>
      </c>
      <c r="B50" s="96" t="s">
        <v>214</v>
      </c>
      <c r="C50" s="88"/>
      <c r="D50" s="89"/>
      <c r="E50" s="88"/>
      <c r="F50" s="91"/>
      <c r="G50" s="95">
        <v>0</v>
      </c>
      <c r="H50" s="91">
        <v>0</v>
      </c>
      <c r="I50" s="95">
        <v>0</v>
      </c>
      <c r="J50" s="97">
        <v>1620</v>
      </c>
      <c r="K50" s="91">
        <v>-0.937</v>
      </c>
      <c r="L50" s="97">
        <v>29926.9</v>
      </c>
      <c r="M50" s="97">
        <v>1620</v>
      </c>
      <c r="N50" s="91">
        <v>-0.937</v>
      </c>
      <c r="O50" s="97">
        <v>29926.9</v>
      </c>
    </row>
    <row r="51" spans="1:15" s="1" customFormat="1" ht="15">
      <c r="A51" s="95" t="s">
        <v>211</v>
      </c>
      <c r="B51" s="96" t="s">
        <v>50</v>
      </c>
      <c r="C51" s="88"/>
      <c r="D51" s="89"/>
      <c r="E51" s="88"/>
      <c r="F51" s="91"/>
      <c r="G51" s="95">
        <v>0</v>
      </c>
      <c r="H51" s="91">
        <v>0</v>
      </c>
      <c r="I51" s="97">
        <v>20221</v>
      </c>
      <c r="J51" s="95">
        <v>0</v>
      </c>
      <c r="K51" s="91">
        <v>0</v>
      </c>
      <c r="L51" s="95">
        <v>0</v>
      </c>
      <c r="M51" s="95">
        <v>0</v>
      </c>
      <c r="N51" s="91">
        <v>0</v>
      </c>
      <c r="O51" s="97">
        <v>20221</v>
      </c>
    </row>
    <row r="52" spans="1:15" s="1" customFormat="1" ht="15">
      <c r="A52" s="95" t="s">
        <v>213</v>
      </c>
      <c r="B52" s="96" t="s">
        <v>73</v>
      </c>
      <c r="C52" s="88"/>
      <c r="D52" s="89"/>
      <c r="E52" s="88"/>
      <c r="F52" s="91"/>
      <c r="G52" s="95">
        <v>0</v>
      </c>
      <c r="H52" s="91">
        <v>0</v>
      </c>
      <c r="I52" s="95">
        <v>0</v>
      </c>
      <c r="J52" s="95">
        <v>0</v>
      </c>
      <c r="K52" s="91">
        <v>0</v>
      </c>
      <c r="L52" s="97">
        <v>15499.5</v>
      </c>
      <c r="M52" s="95">
        <v>0</v>
      </c>
      <c r="N52" s="91">
        <v>0</v>
      </c>
      <c r="O52" s="97">
        <v>15499.5</v>
      </c>
    </row>
    <row r="53" spans="1:15" s="1" customFormat="1" ht="15">
      <c r="A53" s="95" t="s">
        <v>215</v>
      </c>
      <c r="B53" s="96" t="s">
        <v>44</v>
      </c>
      <c r="C53" s="88"/>
      <c r="D53" s="89"/>
      <c r="E53" s="88"/>
      <c r="F53" s="91"/>
      <c r="G53" s="95">
        <v>0</v>
      </c>
      <c r="H53" s="91">
        <v>0</v>
      </c>
      <c r="I53" s="95">
        <v>0</v>
      </c>
      <c r="J53" s="95">
        <v>0</v>
      </c>
      <c r="K53" s="91">
        <v>0</v>
      </c>
      <c r="L53" s="97">
        <v>12534.8</v>
      </c>
      <c r="M53" s="95">
        <v>0</v>
      </c>
      <c r="N53" s="91">
        <v>0</v>
      </c>
      <c r="O53" s="97">
        <v>12534.8</v>
      </c>
    </row>
    <row r="54" spans="1:15" s="1" customFormat="1" ht="15">
      <c r="A54" s="95" t="s">
        <v>221</v>
      </c>
      <c r="B54" s="96" t="s">
        <v>230</v>
      </c>
      <c r="C54" s="88"/>
      <c r="D54" s="89"/>
      <c r="E54" s="88"/>
      <c r="F54" s="91"/>
      <c r="G54" s="95">
        <v>0</v>
      </c>
      <c r="H54" s="91">
        <v>0</v>
      </c>
      <c r="I54" s="97">
        <v>11634</v>
      </c>
      <c r="J54" s="95">
        <v>0</v>
      </c>
      <c r="K54" s="91">
        <v>0</v>
      </c>
      <c r="L54" s="95">
        <v>0</v>
      </c>
      <c r="M54" s="95">
        <v>0</v>
      </c>
      <c r="N54" s="91">
        <v>0</v>
      </c>
      <c r="O54" s="97">
        <v>11634</v>
      </c>
    </row>
    <row r="55" spans="1:15" s="1" customFormat="1" ht="15">
      <c r="A55" s="95" t="s">
        <v>222</v>
      </c>
      <c r="B55" s="96" t="s">
        <v>48</v>
      </c>
      <c r="C55" s="88"/>
      <c r="D55" s="89"/>
      <c r="E55" s="88"/>
      <c r="F55" s="91"/>
      <c r="G55" s="95">
        <v>0</v>
      </c>
      <c r="H55" s="91">
        <v>0</v>
      </c>
      <c r="I55" s="95">
        <v>0</v>
      </c>
      <c r="J55" s="95">
        <v>0</v>
      </c>
      <c r="K55" s="91">
        <v>0</v>
      </c>
      <c r="L55" s="97">
        <v>3100</v>
      </c>
      <c r="M55" s="95">
        <v>0</v>
      </c>
      <c r="N55" s="91">
        <v>0</v>
      </c>
      <c r="O55" s="97">
        <v>3100</v>
      </c>
    </row>
    <row r="56" spans="1:15" s="1" customFormat="1" ht="15">
      <c r="A56" s="95" t="s">
        <v>231</v>
      </c>
      <c r="B56" s="96" t="s">
        <v>212</v>
      </c>
      <c r="C56" s="83"/>
      <c r="D56" s="84"/>
      <c r="E56" s="83"/>
      <c r="F56" s="85"/>
      <c r="G56" s="95">
        <v>0</v>
      </c>
      <c r="H56" s="91">
        <v>0</v>
      </c>
      <c r="I56" s="95">
        <v>0</v>
      </c>
      <c r="J56" s="95">
        <v>0</v>
      </c>
      <c r="K56" s="91">
        <v>0</v>
      </c>
      <c r="L56" s="97">
        <v>2240</v>
      </c>
      <c r="M56" s="95">
        <v>0</v>
      </c>
      <c r="N56" s="91">
        <v>0</v>
      </c>
      <c r="O56" s="97">
        <v>2240</v>
      </c>
    </row>
    <row r="57" spans="1:15" s="1" customFormat="1" ht="15">
      <c r="A57" s="95" t="s">
        <v>232</v>
      </c>
      <c r="B57" s="96" t="s">
        <v>216</v>
      </c>
      <c r="C57" s="90"/>
      <c r="D57" s="89"/>
      <c r="E57" s="90"/>
      <c r="F57" s="91"/>
      <c r="G57" s="95">
        <v>0</v>
      </c>
      <c r="H57" s="91">
        <v>0</v>
      </c>
      <c r="I57" s="95">
        <v>0</v>
      </c>
      <c r="J57" s="95">
        <v>0</v>
      </c>
      <c r="K57" s="91">
        <v>0</v>
      </c>
      <c r="L57" s="95">
        <v>390</v>
      </c>
      <c r="M57" s="95">
        <v>0</v>
      </c>
      <c r="N57" s="91">
        <v>0</v>
      </c>
      <c r="O57" s="95">
        <v>390</v>
      </c>
    </row>
    <row r="58" spans="1:15" s="1" customFormat="1" ht="15">
      <c r="A58" s="87">
        <v>2</v>
      </c>
      <c r="B58" s="94" t="s">
        <v>52</v>
      </c>
      <c r="C58" s="99">
        <v>31989812</v>
      </c>
      <c r="D58" s="89">
        <v>-0.4887</v>
      </c>
      <c r="E58" s="99">
        <v>821691902.1</v>
      </c>
      <c r="F58" s="89">
        <v>0.6912</v>
      </c>
      <c r="G58" s="83">
        <v>12883947.1</v>
      </c>
      <c r="H58" s="84">
        <v>-0.208</v>
      </c>
      <c r="I58" s="83">
        <v>190050024.1</v>
      </c>
      <c r="J58" s="83">
        <v>4518552.9</v>
      </c>
      <c r="K58" s="84">
        <v>-0.187</v>
      </c>
      <c r="L58" s="83">
        <v>58080357</v>
      </c>
      <c r="M58" s="83">
        <v>17402500</v>
      </c>
      <c r="N58" s="84">
        <v>-0.203</v>
      </c>
      <c r="O58" s="83">
        <v>248130381.1</v>
      </c>
    </row>
    <row r="59" spans="1:15" s="1" customFormat="1" ht="15">
      <c r="A59" s="95" t="s">
        <v>119</v>
      </c>
      <c r="B59" s="96" t="s">
        <v>16</v>
      </c>
      <c r="C59" s="88"/>
      <c r="D59" s="89"/>
      <c r="E59" s="90"/>
      <c r="F59" s="91"/>
      <c r="G59" s="97">
        <v>8661798.6</v>
      </c>
      <c r="H59" s="91">
        <v>-0.173</v>
      </c>
      <c r="I59" s="97">
        <v>108102267</v>
      </c>
      <c r="J59" s="97">
        <v>2266999.7</v>
      </c>
      <c r="K59" s="91">
        <v>-0.286</v>
      </c>
      <c r="L59" s="97">
        <v>45962941.1</v>
      </c>
      <c r="M59" s="97">
        <v>10928798.3</v>
      </c>
      <c r="N59" s="91">
        <v>-0.199</v>
      </c>
      <c r="O59" s="97">
        <v>154065208</v>
      </c>
    </row>
    <row r="60" spans="1:15" s="1" customFormat="1" ht="15">
      <c r="A60" s="95" t="s">
        <v>120</v>
      </c>
      <c r="B60" s="96" t="s">
        <v>233</v>
      </c>
      <c r="C60" s="88"/>
      <c r="D60" s="89"/>
      <c r="E60" s="88"/>
      <c r="F60" s="91"/>
      <c r="G60" s="97">
        <v>4167391.5</v>
      </c>
      <c r="H60" s="91">
        <v>-0.27</v>
      </c>
      <c r="I60" s="97">
        <v>81211369.2</v>
      </c>
      <c r="J60" s="95">
        <v>0</v>
      </c>
      <c r="K60" s="91">
        <v>0</v>
      </c>
      <c r="L60" s="95">
        <v>0</v>
      </c>
      <c r="M60" s="97">
        <v>4167391.5</v>
      </c>
      <c r="N60" s="91">
        <v>-0.27</v>
      </c>
      <c r="O60" s="97">
        <v>81211369.2</v>
      </c>
    </row>
    <row r="61" spans="1:15" s="1" customFormat="1" ht="15">
      <c r="A61" s="95" t="s">
        <v>121</v>
      </c>
      <c r="B61" s="96" t="s">
        <v>18</v>
      </c>
      <c r="C61" s="88"/>
      <c r="D61" s="89"/>
      <c r="E61" s="88"/>
      <c r="F61" s="91"/>
      <c r="G61" s="97">
        <v>54757</v>
      </c>
      <c r="H61" s="91">
        <v>-0.26</v>
      </c>
      <c r="I61" s="97">
        <v>671591.1</v>
      </c>
      <c r="J61" s="97">
        <v>678659.1</v>
      </c>
      <c r="K61" s="91">
        <v>0.147</v>
      </c>
      <c r="L61" s="97">
        <v>4351375.4</v>
      </c>
      <c r="M61" s="97">
        <v>733416.2</v>
      </c>
      <c r="N61" s="91">
        <v>0.102</v>
      </c>
      <c r="O61" s="97">
        <v>5022966.5</v>
      </c>
    </row>
    <row r="62" spans="1:15" s="1" customFormat="1" ht="15">
      <c r="A62" s="95" t="s">
        <v>122</v>
      </c>
      <c r="B62" s="96" t="s">
        <v>64</v>
      </c>
      <c r="C62" s="88"/>
      <c r="D62" s="89"/>
      <c r="E62" s="88"/>
      <c r="F62" s="91"/>
      <c r="G62" s="95">
        <v>0</v>
      </c>
      <c r="H62" s="91">
        <v>0</v>
      </c>
      <c r="I62" s="95">
        <v>0</v>
      </c>
      <c r="J62" s="97">
        <v>713082.6</v>
      </c>
      <c r="K62" s="91">
        <v>-0.403</v>
      </c>
      <c r="L62" s="97">
        <v>4501256.9</v>
      </c>
      <c r="M62" s="97">
        <v>713082.6</v>
      </c>
      <c r="N62" s="91">
        <v>-0.403</v>
      </c>
      <c r="O62" s="97">
        <v>4501256.9</v>
      </c>
    </row>
    <row r="63" spans="1:15" s="1" customFormat="1" ht="15">
      <c r="A63" s="95" t="s">
        <v>123</v>
      </c>
      <c r="B63" s="96" t="s">
        <v>17</v>
      </c>
      <c r="C63" s="88"/>
      <c r="D63" s="89"/>
      <c r="E63" s="88"/>
      <c r="F63" s="91"/>
      <c r="G63" s="95">
        <v>0</v>
      </c>
      <c r="H63" s="91">
        <v>0</v>
      </c>
      <c r="I63" s="95">
        <v>0</v>
      </c>
      <c r="J63" s="97">
        <v>425322.3</v>
      </c>
      <c r="K63" s="91">
        <v>0.314</v>
      </c>
      <c r="L63" s="97">
        <v>1305902.2</v>
      </c>
      <c r="M63" s="97">
        <v>425322.3</v>
      </c>
      <c r="N63" s="91">
        <v>0.314</v>
      </c>
      <c r="O63" s="97">
        <v>1305902.2</v>
      </c>
    </row>
    <row r="64" spans="1:15" s="1" customFormat="1" ht="15">
      <c r="A64" s="95" t="s">
        <v>124</v>
      </c>
      <c r="B64" s="96" t="s">
        <v>23</v>
      </c>
      <c r="C64" s="88"/>
      <c r="D64" s="89"/>
      <c r="E64" s="88"/>
      <c r="F64" s="91"/>
      <c r="G64" s="95">
        <v>0</v>
      </c>
      <c r="H64" s="91">
        <v>0</v>
      </c>
      <c r="I64" s="95">
        <v>0</v>
      </c>
      <c r="J64" s="97">
        <v>210641</v>
      </c>
      <c r="K64" s="91">
        <v>1.322</v>
      </c>
      <c r="L64" s="97">
        <v>670461.9</v>
      </c>
      <c r="M64" s="97">
        <v>210641</v>
      </c>
      <c r="N64" s="91">
        <v>1.322</v>
      </c>
      <c r="O64" s="97">
        <v>670461.9</v>
      </c>
    </row>
    <row r="65" spans="1:15" s="1" customFormat="1" ht="15">
      <c r="A65" s="95" t="s">
        <v>125</v>
      </c>
      <c r="B65" s="96" t="s">
        <v>22</v>
      </c>
      <c r="C65" s="88"/>
      <c r="D65" s="89"/>
      <c r="E65" s="88"/>
      <c r="F65" s="91"/>
      <c r="G65" s="95">
        <v>0</v>
      </c>
      <c r="H65" s="91">
        <v>0</v>
      </c>
      <c r="I65" s="95">
        <v>0</v>
      </c>
      <c r="J65" s="97">
        <v>90109.4</v>
      </c>
      <c r="K65" s="91">
        <v>1.037</v>
      </c>
      <c r="L65" s="97">
        <v>336535.6</v>
      </c>
      <c r="M65" s="97">
        <v>90109.4</v>
      </c>
      <c r="N65" s="91">
        <v>1.037</v>
      </c>
      <c r="O65" s="97">
        <v>336535.6</v>
      </c>
    </row>
    <row r="66" spans="1:15" s="1" customFormat="1" ht="15">
      <c r="A66" s="95" t="s">
        <v>126</v>
      </c>
      <c r="B66" s="96" t="s">
        <v>26</v>
      </c>
      <c r="C66" s="88"/>
      <c r="D66" s="89"/>
      <c r="E66" s="88"/>
      <c r="F66" s="91"/>
      <c r="G66" s="95">
        <v>0</v>
      </c>
      <c r="H66" s="91">
        <v>0</v>
      </c>
      <c r="I66" s="95">
        <v>0</v>
      </c>
      <c r="J66" s="97">
        <v>22578</v>
      </c>
      <c r="K66" s="91">
        <v>3.875</v>
      </c>
      <c r="L66" s="97">
        <v>122151</v>
      </c>
      <c r="M66" s="97">
        <v>22578</v>
      </c>
      <c r="N66" s="91">
        <v>3.875</v>
      </c>
      <c r="O66" s="97">
        <v>122151</v>
      </c>
    </row>
    <row r="67" spans="1:15" s="1" customFormat="1" ht="15">
      <c r="A67" s="95" t="s">
        <v>127</v>
      </c>
      <c r="B67" s="96" t="s">
        <v>24</v>
      </c>
      <c r="C67" s="88"/>
      <c r="D67" s="89"/>
      <c r="E67" s="88"/>
      <c r="F67" s="91"/>
      <c r="G67" s="95">
        <v>0</v>
      </c>
      <c r="H67" s="91">
        <v>0</v>
      </c>
      <c r="I67" s="95">
        <v>0</v>
      </c>
      <c r="J67" s="97">
        <v>16830.5</v>
      </c>
      <c r="K67" s="91">
        <v>0.274</v>
      </c>
      <c r="L67" s="97">
        <v>122041.5</v>
      </c>
      <c r="M67" s="97">
        <v>16830.5</v>
      </c>
      <c r="N67" s="91">
        <v>0.274</v>
      </c>
      <c r="O67" s="97">
        <v>122041.5</v>
      </c>
    </row>
    <row r="68" spans="1:15" s="1" customFormat="1" ht="15">
      <c r="A68" s="95" t="s">
        <v>128</v>
      </c>
      <c r="B68" s="96" t="s">
        <v>25</v>
      </c>
      <c r="C68" s="88"/>
      <c r="D68" s="89"/>
      <c r="E68" s="88"/>
      <c r="F68" s="91"/>
      <c r="G68" s="95">
        <v>0</v>
      </c>
      <c r="H68" s="91">
        <v>0</v>
      </c>
      <c r="I68" s="95">
        <v>0</v>
      </c>
      <c r="J68" s="97">
        <v>7336.8</v>
      </c>
      <c r="K68" s="91">
        <v>23.166</v>
      </c>
      <c r="L68" s="97">
        <v>117134</v>
      </c>
      <c r="M68" s="97">
        <v>7336.8</v>
      </c>
      <c r="N68" s="91">
        <v>23.166</v>
      </c>
      <c r="O68" s="97">
        <v>117134</v>
      </c>
    </row>
    <row r="69" spans="1:15" s="1" customFormat="1" ht="15">
      <c r="A69" s="95" t="s">
        <v>129</v>
      </c>
      <c r="B69" s="96" t="s">
        <v>33</v>
      </c>
      <c r="C69" s="88"/>
      <c r="D69" s="89"/>
      <c r="E69" s="88"/>
      <c r="F69" s="91"/>
      <c r="G69" s="95">
        <v>0</v>
      </c>
      <c r="H69" s="91">
        <v>0</v>
      </c>
      <c r="I69" s="95">
        <v>0</v>
      </c>
      <c r="J69" s="95">
        <v>0</v>
      </c>
      <c r="K69" s="91">
        <v>-1</v>
      </c>
      <c r="L69" s="97">
        <v>99415</v>
      </c>
      <c r="M69" s="95">
        <v>0</v>
      </c>
      <c r="N69" s="91">
        <v>-1</v>
      </c>
      <c r="O69" s="97">
        <v>99415</v>
      </c>
    </row>
    <row r="70" spans="1:15" s="1" customFormat="1" ht="15">
      <c r="A70" s="95" t="s">
        <v>130</v>
      </c>
      <c r="B70" s="96" t="s">
        <v>30</v>
      </c>
      <c r="C70" s="88"/>
      <c r="D70" s="89"/>
      <c r="E70" s="88"/>
      <c r="F70" s="91"/>
      <c r="G70" s="95">
        <v>0</v>
      </c>
      <c r="H70" s="91">
        <v>0</v>
      </c>
      <c r="I70" s="95">
        <v>0</v>
      </c>
      <c r="J70" s="97">
        <v>14796.5</v>
      </c>
      <c r="K70" s="91">
        <v>0.569</v>
      </c>
      <c r="L70" s="97">
        <v>94557</v>
      </c>
      <c r="M70" s="97">
        <v>14796.5</v>
      </c>
      <c r="N70" s="91">
        <v>0.569</v>
      </c>
      <c r="O70" s="97">
        <v>94557</v>
      </c>
    </row>
    <row r="71" spans="1:15" s="1" customFormat="1" ht="15">
      <c r="A71" s="95" t="s">
        <v>131</v>
      </c>
      <c r="B71" s="96" t="s">
        <v>65</v>
      </c>
      <c r="C71" s="88"/>
      <c r="D71" s="89"/>
      <c r="E71" s="90"/>
      <c r="F71" s="91"/>
      <c r="G71" s="95">
        <v>0</v>
      </c>
      <c r="H71" s="91">
        <v>0</v>
      </c>
      <c r="I71" s="95">
        <v>0</v>
      </c>
      <c r="J71" s="97">
        <v>35792</v>
      </c>
      <c r="K71" s="91">
        <v>0.068</v>
      </c>
      <c r="L71" s="97">
        <v>74275</v>
      </c>
      <c r="M71" s="97">
        <v>35792</v>
      </c>
      <c r="N71" s="91">
        <v>0.068</v>
      </c>
      <c r="O71" s="97">
        <v>74275</v>
      </c>
    </row>
    <row r="72" spans="1:15" s="1" customFormat="1" ht="15">
      <c r="A72" s="95" t="s">
        <v>132</v>
      </c>
      <c r="B72" s="96" t="s">
        <v>50</v>
      </c>
      <c r="C72" s="88"/>
      <c r="D72" s="89"/>
      <c r="E72" s="88"/>
      <c r="F72" s="91"/>
      <c r="G72" s="95">
        <v>0</v>
      </c>
      <c r="H72" s="91">
        <v>-1</v>
      </c>
      <c r="I72" s="97">
        <v>60058.7</v>
      </c>
      <c r="J72" s="95">
        <v>0</v>
      </c>
      <c r="K72" s="91">
        <v>0</v>
      </c>
      <c r="L72" s="95">
        <v>0</v>
      </c>
      <c r="M72" s="95">
        <v>0</v>
      </c>
      <c r="N72" s="91">
        <v>-1</v>
      </c>
      <c r="O72" s="97">
        <v>60058.7</v>
      </c>
    </row>
    <row r="73" spans="1:15" s="1" customFormat="1" ht="15">
      <c r="A73" s="95" t="s">
        <v>133</v>
      </c>
      <c r="B73" s="96" t="s">
        <v>54</v>
      </c>
      <c r="C73" s="88"/>
      <c r="D73" s="89"/>
      <c r="E73" s="88"/>
      <c r="F73" s="91"/>
      <c r="G73" s="95">
        <v>0</v>
      </c>
      <c r="H73" s="91">
        <v>0</v>
      </c>
      <c r="I73" s="95">
        <v>0</v>
      </c>
      <c r="J73" s="95">
        <v>0</v>
      </c>
      <c r="K73" s="91">
        <v>-1</v>
      </c>
      <c r="L73" s="97">
        <v>58640</v>
      </c>
      <c r="M73" s="95">
        <v>0</v>
      </c>
      <c r="N73" s="91">
        <v>-1</v>
      </c>
      <c r="O73" s="97">
        <v>58640</v>
      </c>
    </row>
    <row r="74" spans="1:15" s="1" customFormat="1" ht="15">
      <c r="A74" s="95" t="s">
        <v>134</v>
      </c>
      <c r="B74" s="96" t="s">
        <v>67</v>
      </c>
      <c r="C74" s="88"/>
      <c r="D74" s="89"/>
      <c r="E74" s="88"/>
      <c r="F74" s="91"/>
      <c r="G74" s="95">
        <v>0</v>
      </c>
      <c r="H74" s="91">
        <v>0</v>
      </c>
      <c r="I74" s="95">
        <v>0</v>
      </c>
      <c r="J74" s="97">
        <v>6831.9</v>
      </c>
      <c r="K74" s="91">
        <v>2.877</v>
      </c>
      <c r="L74" s="97">
        <v>56499.6</v>
      </c>
      <c r="M74" s="97">
        <v>6831.9</v>
      </c>
      <c r="N74" s="91">
        <v>2.877</v>
      </c>
      <c r="O74" s="97">
        <v>56499.6</v>
      </c>
    </row>
    <row r="75" spans="1:15" s="1" customFormat="1" ht="15">
      <c r="A75" s="95" t="s">
        <v>135</v>
      </c>
      <c r="B75" s="96" t="s">
        <v>27</v>
      </c>
      <c r="C75" s="88"/>
      <c r="D75" s="89"/>
      <c r="E75" s="88"/>
      <c r="F75" s="91"/>
      <c r="G75" s="95">
        <v>0</v>
      </c>
      <c r="H75" s="91">
        <v>0</v>
      </c>
      <c r="I75" s="95">
        <v>0</v>
      </c>
      <c r="J75" s="97">
        <v>12500</v>
      </c>
      <c r="K75" s="91">
        <v>1</v>
      </c>
      <c r="L75" s="97">
        <v>54714</v>
      </c>
      <c r="M75" s="97">
        <v>12500</v>
      </c>
      <c r="N75" s="91">
        <v>1</v>
      </c>
      <c r="O75" s="97">
        <v>54714</v>
      </c>
    </row>
    <row r="76" spans="1:15" s="1" customFormat="1" ht="15">
      <c r="A76" s="95" t="s">
        <v>136</v>
      </c>
      <c r="B76" s="96" t="s">
        <v>31</v>
      </c>
      <c r="C76" s="88"/>
      <c r="D76" s="89"/>
      <c r="E76" s="88"/>
      <c r="F76" s="91"/>
      <c r="G76" s="95">
        <v>0</v>
      </c>
      <c r="H76" s="91">
        <v>0</v>
      </c>
      <c r="I76" s="95">
        <v>0</v>
      </c>
      <c r="J76" s="95">
        <v>0</v>
      </c>
      <c r="K76" s="91">
        <v>-1</v>
      </c>
      <c r="L76" s="97">
        <v>38240.1</v>
      </c>
      <c r="M76" s="95">
        <v>0</v>
      </c>
      <c r="N76" s="91">
        <v>-1</v>
      </c>
      <c r="O76" s="97">
        <v>38240.1</v>
      </c>
    </row>
    <row r="77" spans="1:15" s="1" customFormat="1" ht="15">
      <c r="A77" s="95" t="s">
        <v>137</v>
      </c>
      <c r="B77" s="96" t="s">
        <v>28</v>
      </c>
      <c r="C77" s="88"/>
      <c r="D77" s="89"/>
      <c r="E77" s="88"/>
      <c r="F77" s="91"/>
      <c r="G77" s="95">
        <v>0</v>
      </c>
      <c r="H77" s="91">
        <v>0</v>
      </c>
      <c r="I77" s="95">
        <v>0</v>
      </c>
      <c r="J77" s="97">
        <v>5397</v>
      </c>
      <c r="K77" s="91">
        <v>0.383</v>
      </c>
      <c r="L77" s="97">
        <v>27668.4</v>
      </c>
      <c r="M77" s="97">
        <v>5397</v>
      </c>
      <c r="N77" s="91">
        <v>0.383</v>
      </c>
      <c r="O77" s="97">
        <v>27668.4</v>
      </c>
    </row>
    <row r="78" spans="1:15" s="1" customFormat="1" ht="15">
      <c r="A78" s="95" t="s">
        <v>138</v>
      </c>
      <c r="B78" s="96" t="s">
        <v>66</v>
      </c>
      <c r="C78" s="88"/>
      <c r="D78" s="89"/>
      <c r="E78" s="88"/>
      <c r="F78" s="91"/>
      <c r="G78" s="95">
        <v>0</v>
      </c>
      <c r="H78" s="91">
        <v>0</v>
      </c>
      <c r="I78" s="95">
        <v>0</v>
      </c>
      <c r="J78" s="97">
        <v>9000</v>
      </c>
      <c r="K78" s="91">
        <v>17.75</v>
      </c>
      <c r="L78" s="97">
        <v>22740</v>
      </c>
      <c r="M78" s="97">
        <v>9000</v>
      </c>
      <c r="N78" s="91">
        <v>17.75</v>
      </c>
      <c r="O78" s="97">
        <v>22740</v>
      </c>
    </row>
    <row r="79" spans="1:15" s="1" customFormat="1" ht="15">
      <c r="A79" s="95" t="s">
        <v>139</v>
      </c>
      <c r="B79" s="96" t="s">
        <v>41</v>
      </c>
      <c r="C79" s="88"/>
      <c r="D79" s="89"/>
      <c r="E79" s="90"/>
      <c r="F79" s="91"/>
      <c r="G79" s="95">
        <v>0</v>
      </c>
      <c r="H79" s="91">
        <v>0</v>
      </c>
      <c r="I79" s="95">
        <v>0</v>
      </c>
      <c r="J79" s="95">
        <v>0</v>
      </c>
      <c r="K79" s="91">
        <v>0</v>
      </c>
      <c r="L79" s="97">
        <v>20009.5</v>
      </c>
      <c r="M79" s="95">
        <v>0</v>
      </c>
      <c r="N79" s="91">
        <v>0</v>
      </c>
      <c r="O79" s="97">
        <v>20009.5</v>
      </c>
    </row>
    <row r="80" spans="1:15" s="1" customFormat="1" ht="15">
      <c r="A80" s="95" t="s">
        <v>140</v>
      </c>
      <c r="B80" s="96" t="s">
        <v>20</v>
      </c>
      <c r="C80" s="88"/>
      <c r="D80" s="89"/>
      <c r="E80" s="88"/>
      <c r="F80" s="91"/>
      <c r="G80" s="95">
        <v>0</v>
      </c>
      <c r="H80" s="91">
        <v>0</v>
      </c>
      <c r="I80" s="95">
        <v>0</v>
      </c>
      <c r="J80" s="97">
        <v>1830</v>
      </c>
      <c r="K80" s="91">
        <v>-0.452</v>
      </c>
      <c r="L80" s="97">
        <v>19099</v>
      </c>
      <c r="M80" s="97">
        <v>1830</v>
      </c>
      <c r="N80" s="91">
        <v>-0.452</v>
      </c>
      <c r="O80" s="97">
        <v>19099</v>
      </c>
    </row>
    <row r="81" spans="1:15" s="1" customFormat="1" ht="15">
      <c r="A81" s="95" t="s">
        <v>141</v>
      </c>
      <c r="B81" s="96" t="s">
        <v>36</v>
      </c>
      <c r="C81" s="88"/>
      <c r="D81" s="89"/>
      <c r="E81" s="88"/>
      <c r="F81" s="91"/>
      <c r="G81" s="95">
        <v>0</v>
      </c>
      <c r="H81" s="91">
        <v>0</v>
      </c>
      <c r="I81" s="95">
        <v>0</v>
      </c>
      <c r="J81" s="95">
        <v>0</v>
      </c>
      <c r="K81" s="91">
        <v>-1</v>
      </c>
      <c r="L81" s="97">
        <v>10919</v>
      </c>
      <c r="M81" s="95">
        <v>0</v>
      </c>
      <c r="N81" s="91">
        <v>-1</v>
      </c>
      <c r="O81" s="97">
        <v>10919</v>
      </c>
    </row>
    <row r="82" spans="1:15" s="1" customFormat="1" ht="15">
      <c r="A82" s="95" t="s">
        <v>142</v>
      </c>
      <c r="B82" s="96" t="s">
        <v>37</v>
      </c>
      <c r="C82" s="88"/>
      <c r="D82" s="89"/>
      <c r="E82" s="88"/>
      <c r="F82" s="91"/>
      <c r="G82" s="95">
        <v>0</v>
      </c>
      <c r="H82" s="91">
        <v>0</v>
      </c>
      <c r="I82" s="95">
        <v>0</v>
      </c>
      <c r="J82" s="95">
        <v>0</v>
      </c>
      <c r="K82" s="91">
        <v>0</v>
      </c>
      <c r="L82" s="97">
        <v>6011.9</v>
      </c>
      <c r="M82" s="95">
        <v>0</v>
      </c>
      <c r="N82" s="91">
        <v>0</v>
      </c>
      <c r="O82" s="97">
        <v>6011.9</v>
      </c>
    </row>
    <row r="83" spans="1:15" s="1" customFormat="1" ht="15">
      <c r="A83" s="95" t="s">
        <v>143</v>
      </c>
      <c r="B83" s="96" t="s">
        <v>55</v>
      </c>
      <c r="C83" s="88"/>
      <c r="D83" s="89"/>
      <c r="E83" s="88"/>
      <c r="F83" s="91"/>
      <c r="G83" s="95">
        <v>0</v>
      </c>
      <c r="H83" s="91">
        <v>-1</v>
      </c>
      <c r="I83" s="97">
        <v>4738.1</v>
      </c>
      <c r="J83" s="95">
        <v>0</v>
      </c>
      <c r="K83" s="91">
        <v>0</v>
      </c>
      <c r="L83" s="95">
        <v>0</v>
      </c>
      <c r="M83" s="95">
        <v>0</v>
      </c>
      <c r="N83" s="91">
        <v>-1</v>
      </c>
      <c r="O83" s="97">
        <v>4738.1</v>
      </c>
    </row>
    <row r="84" spans="1:15" s="1" customFormat="1" ht="15">
      <c r="A84" s="95" t="s">
        <v>144</v>
      </c>
      <c r="B84" s="96" t="s">
        <v>34</v>
      </c>
      <c r="C84" s="88"/>
      <c r="D84" s="89"/>
      <c r="E84" s="88"/>
      <c r="F84" s="91"/>
      <c r="G84" s="95">
        <v>0</v>
      </c>
      <c r="H84" s="91">
        <v>0</v>
      </c>
      <c r="I84" s="95">
        <v>0</v>
      </c>
      <c r="J84" s="95">
        <v>846</v>
      </c>
      <c r="K84" s="91">
        <v>2.333</v>
      </c>
      <c r="L84" s="97">
        <v>3397.4</v>
      </c>
      <c r="M84" s="95">
        <v>846</v>
      </c>
      <c r="N84" s="91">
        <v>2.333</v>
      </c>
      <c r="O84" s="97">
        <v>3397.4</v>
      </c>
    </row>
    <row r="85" spans="1:15" s="1" customFormat="1" ht="15">
      <c r="A85" s="95" t="s">
        <v>217</v>
      </c>
      <c r="B85" s="96" t="s">
        <v>35</v>
      </c>
      <c r="C85" s="86"/>
      <c r="D85" s="84"/>
      <c r="E85" s="83"/>
      <c r="F85" s="85"/>
      <c r="G85" s="95">
        <v>0</v>
      </c>
      <c r="H85" s="91">
        <v>0</v>
      </c>
      <c r="I85" s="95">
        <v>0</v>
      </c>
      <c r="J85" s="95">
        <v>0</v>
      </c>
      <c r="K85" s="91">
        <v>-1</v>
      </c>
      <c r="L85" s="97">
        <v>1987.4</v>
      </c>
      <c r="M85" s="95">
        <v>0</v>
      </c>
      <c r="N85" s="91">
        <v>-1</v>
      </c>
      <c r="O85" s="97">
        <v>1987.4</v>
      </c>
    </row>
    <row r="86" spans="1:15" s="1" customFormat="1" ht="15">
      <c r="A86" s="95" t="s">
        <v>224</v>
      </c>
      <c r="B86" s="96" t="s">
        <v>69</v>
      </c>
      <c r="C86" s="88"/>
      <c r="D86" s="89"/>
      <c r="E86" s="90"/>
      <c r="F86" s="91"/>
      <c r="G86" s="95">
        <v>0</v>
      </c>
      <c r="H86" s="91">
        <v>0</v>
      </c>
      <c r="I86" s="95">
        <v>0</v>
      </c>
      <c r="J86" s="95">
        <v>0</v>
      </c>
      <c r="K86" s="91">
        <v>0</v>
      </c>
      <c r="L86" s="97">
        <v>1460</v>
      </c>
      <c r="M86" s="95">
        <v>0</v>
      </c>
      <c r="N86" s="91">
        <v>0</v>
      </c>
      <c r="O86" s="97">
        <v>1460</v>
      </c>
    </row>
    <row r="87" spans="1:15" s="1" customFormat="1" ht="15">
      <c r="A87" s="95" t="s">
        <v>234</v>
      </c>
      <c r="B87" s="96" t="s">
        <v>228</v>
      </c>
      <c r="C87" s="99"/>
      <c r="D87" s="89"/>
      <c r="E87" s="90"/>
      <c r="F87" s="89"/>
      <c r="G87" s="95">
        <v>0</v>
      </c>
      <c r="H87" s="91">
        <v>0</v>
      </c>
      <c r="I87" s="95">
        <v>0</v>
      </c>
      <c r="J87" s="95">
        <v>0</v>
      </c>
      <c r="K87" s="91">
        <v>-1</v>
      </c>
      <c r="L87" s="95">
        <v>924</v>
      </c>
      <c r="M87" s="95">
        <v>0</v>
      </c>
      <c r="N87" s="91">
        <v>-1</v>
      </c>
      <c r="O87" s="95">
        <v>924</v>
      </c>
    </row>
    <row r="88" spans="1:15" s="1" customFormat="1" ht="15">
      <c r="A88" s="87">
        <v>3</v>
      </c>
      <c r="B88" s="94" t="s">
        <v>56</v>
      </c>
      <c r="C88" s="99">
        <v>24703999.1</v>
      </c>
      <c r="D88" s="89">
        <v>-0.0914</v>
      </c>
      <c r="E88" s="99">
        <v>246026762.3</v>
      </c>
      <c r="F88" s="89">
        <v>-0.0482</v>
      </c>
      <c r="G88" s="83">
        <v>1372923.2</v>
      </c>
      <c r="H88" s="84">
        <v>0.067</v>
      </c>
      <c r="I88" s="83">
        <v>10316805.7</v>
      </c>
      <c r="J88" s="83">
        <v>7429007.8</v>
      </c>
      <c r="K88" s="84">
        <v>-0.216</v>
      </c>
      <c r="L88" s="83">
        <v>75013835.6</v>
      </c>
      <c r="M88" s="83">
        <v>8801931.1</v>
      </c>
      <c r="N88" s="84">
        <v>-0.182</v>
      </c>
      <c r="O88" s="83">
        <v>85330641.3</v>
      </c>
    </row>
    <row r="89" spans="1:15" s="1" customFormat="1" ht="15">
      <c r="A89" s="95" t="s">
        <v>145</v>
      </c>
      <c r="B89" s="96" t="s">
        <v>18</v>
      </c>
      <c r="C89" s="88"/>
      <c r="D89" s="89"/>
      <c r="E89" s="88"/>
      <c r="F89" s="91"/>
      <c r="G89" s="97">
        <v>33687.8</v>
      </c>
      <c r="H89" s="91">
        <v>-0.37</v>
      </c>
      <c r="I89" s="97">
        <v>468928.5</v>
      </c>
      <c r="J89" s="97">
        <v>2181127.3</v>
      </c>
      <c r="K89" s="91">
        <v>-0.261</v>
      </c>
      <c r="L89" s="97">
        <v>22217690.3</v>
      </c>
      <c r="M89" s="97">
        <v>2214815.1</v>
      </c>
      <c r="N89" s="91">
        <v>-0.263</v>
      </c>
      <c r="O89" s="97">
        <v>22686618.8</v>
      </c>
    </row>
    <row r="90" spans="1:15" s="1" customFormat="1" ht="15">
      <c r="A90" s="95" t="s">
        <v>146</v>
      </c>
      <c r="B90" s="96" t="s">
        <v>65</v>
      </c>
      <c r="C90" s="88"/>
      <c r="D90" s="89"/>
      <c r="E90" s="90"/>
      <c r="F90" s="91"/>
      <c r="G90" s="95">
        <v>0</v>
      </c>
      <c r="H90" s="91">
        <v>0</v>
      </c>
      <c r="I90" s="95">
        <v>0</v>
      </c>
      <c r="J90" s="97">
        <v>2013599</v>
      </c>
      <c r="K90" s="91">
        <v>-0.307</v>
      </c>
      <c r="L90" s="97">
        <v>17737966.1</v>
      </c>
      <c r="M90" s="97">
        <v>2013599</v>
      </c>
      <c r="N90" s="91">
        <v>-0.307</v>
      </c>
      <c r="O90" s="97">
        <v>17737966.1</v>
      </c>
    </row>
    <row r="91" spans="1:15" s="1" customFormat="1" ht="15">
      <c r="A91" s="95" t="s">
        <v>147</v>
      </c>
      <c r="B91" s="96" t="s">
        <v>16</v>
      </c>
      <c r="C91" s="88"/>
      <c r="D91" s="89"/>
      <c r="E91" s="88"/>
      <c r="F91" s="91"/>
      <c r="G91" s="97">
        <v>237749.7</v>
      </c>
      <c r="H91" s="91">
        <v>0.497</v>
      </c>
      <c r="I91" s="97">
        <v>1358742</v>
      </c>
      <c r="J91" s="97">
        <v>553876.7</v>
      </c>
      <c r="K91" s="91">
        <v>-0.055</v>
      </c>
      <c r="L91" s="97">
        <v>10839241.3</v>
      </c>
      <c r="M91" s="97">
        <v>791626.4</v>
      </c>
      <c r="N91" s="91">
        <v>0.062</v>
      </c>
      <c r="O91" s="97">
        <v>12197983.3</v>
      </c>
    </row>
    <row r="92" spans="1:15" s="1" customFormat="1" ht="15">
      <c r="A92" s="95" t="s">
        <v>148</v>
      </c>
      <c r="B92" s="96" t="s">
        <v>17</v>
      </c>
      <c r="C92" s="88"/>
      <c r="D92" s="89"/>
      <c r="E92" s="88"/>
      <c r="F92" s="91"/>
      <c r="G92" s="95">
        <v>0</v>
      </c>
      <c r="H92" s="91">
        <v>0</v>
      </c>
      <c r="I92" s="95">
        <v>0</v>
      </c>
      <c r="J92" s="97">
        <v>952055.4</v>
      </c>
      <c r="K92" s="91">
        <v>-0.101</v>
      </c>
      <c r="L92" s="97">
        <v>8265922.1</v>
      </c>
      <c r="M92" s="97">
        <v>952055.4</v>
      </c>
      <c r="N92" s="91">
        <v>-0.101</v>
      </c>
      <c r="O92" s="97">
        <v>8265922.1</v>
      </c>
    </row>
    <row r="93" spans="1:15" s="1" customFormat="1" ht="15">
      <c r="A93" s="95" t="s">
        <v>149</v>
      </c>
      <c r="B93" s="96" t="s">
        <v>49</v>
      </c>
      <c r="C93" s="88"/>
      <c r="D93" s="89"/>
      <c r="E93" s="90"/>
      <c r="F93" s="91"/>
      <c r="G93" s="97">
        <v>799140.6</v>
      </c>
      <c r="H93" s="91">
        <v>0.029</v>
      </c>
      <c r="I93" s="97">
        <v>4994181.3</v>
      </c>
      <c r="J93" s="95">
        <v>0</v>
      </c>
      <c r="K93" s="91">
        <v>0</v>
      </c>
      <c r="L93" s="95">
        <v>0</v>
      </c>
      <c r="M93" s="97">
        <v>799140.6</v>
      </c>
      <c r="N93" s="91">
        <v>0.029</v>
      </c>
      <c r="O93" s="97">
        <v>4994181.3</v>
      </c>
    </row>
    <row r="94" spans="1:15" s="1" customFormat="1" ht="15">
      <c r="A94" s="95" t="s">
        <v>150</v>
      </c>
      <c r="B94" s="96" t="s">
        <v>23</v>
      </c>
      <c r="C94" s="88"/>
      <c r="D94" s="89"/>
      <c r="E94" s="90"/>
      <c r="F94" s="91"/>
      <c r="G94" s="95">
        <v>0</v>
      </c>
      <c r="H94" s="91">
        <v>0</v>
      </c>
      <c r="I94" s="95">
        <v>0</v>
      </c>
      <c r="J94" s="97">
        <v>438572.2</v>
      </c>
      <c r="K94" s="91">
        <v>-0.134</v>
      </c>
      <c r="L94" s="97">
        <v>4346284</v>
      </c>
      <c r="M94" s="97">
        <v>438572.2</v>
      </c>
      <c r="N94" s="91">
        <v>-0.134</v>
      </c>
      <c r="O94" s="97">
        <v>4346284</v>
      </c>
    </row>
    <row r="95" spans="1:15" s="1" customFormat="1" ht="15">
      <c r="A95" s="95" t="s">
        <v>151</v>
      </c>
      <c r="B95" s="96" t="s">
        <v>32</v>
      </c>
      <c r="C95" s="88"/>
      <c r="D95" s="89"/>
      <c r="E95" s="88"/>
      <c r="F95" s="91"/>
      <c r="G95" s="95">
        <v>0</v>
      </c>
      <c r="H95" s="91">
        <v>0</v>
      </c>
      <c r="I95" s="95">
        <v>0</v>
      </c>
      <c r="J95" s="97">
        <v>19200</v>
      </c>
      <c r="K95" s="91">
        <v>-0.95</v>
      </c>
      <c r="L95" s="97">
        <v>2954664</v>
      </c>
      <c r="M95" s="97">
        <v>19200</v>
      </c>
      <c r="N95" s="91">
        <v>-0.95</v>
      </c>
      <c r="O95" s="97">
        <v>2954664</v>
      </c>
    </row>
    <row r="96" spans="1:15" s="1" customFormat="1" ht="15">
      <c r="A96" s="95" t="s">
        <v>152</v>
      </c>
      <c r="B96" s="96" t="s">
        <v>26</v>
      </c>
      <c r="C96" s="88"/>
      <c r="D96" s="89"/>
      <c r="E96" s="88"/>
      <c r="F96" s="91"/>
      <c r="G96" s="95">
        <v>0</v>
      </c>
      <c r="H96" s="91">
        <v>0</v>
      </c>
      <c r="I96" s="97">
        <v>919800</v>
      </c>
      <c r="J96" s="97">
        <v>115792.5</v>
      </c>
      <c r="K96" s="91">
        <v>-0.172</v>
      </c>
      <c r="L96" s="97">
        <v>801175.7</v>
      </c>
      <c r="M96" s="97">
        <v>115792.5</v>
      </c>
      <c r="N96" s="91">
        <v>-0.172</v>
      </c>
      <c r="O96" s="97">
        <v>1720975.7</v>
      </c>
    </row>
    <row r="97" spans="1:15" s="1" customFormat="1" ht="15">
      <c r="A97" s="95" t="s">
        <v>153</v>
      </c>
      <c r="B97" s="96" t="s">
        <v>42</v>
      </c>
      <c r="C97" s="88"/>
      <c r="D97" s="89"/>
      <c r="E97" s="88"/>
      <c r="F97" s="91"/>
      <c r="G97" s="97">
        <v>249984.9</v>
      </c>
      <c r="H97" s="91">
        <v>-0.004</v>
      </c>
      <c r="I97" s="97">
        <v>1702685</v>
      </c>
      <c r="J97" s="95">
        <v>0</v>
      </c>
      <c r="K97" s="91">
        <v>0</v>
      </c>
      <c r="L97" s="95">
        <v>0</v>
      </c>
      <c r="M97" s="97">
        <v>249984.9</v>
      </c>
      <c r="N97" s="91">
        <v>-0.004</v>
      </c>
      <c r="O97" s="97">
        <v>1702685</v>
      </c>
    </row>
    <row r="98" spans="1:15" s="1" customFormat="1" ht="15">
      <c r="A98" s="95" t="s">
        <v>154</v>
      </c>
      <c r="B98" s="96" t="s">
        <v>22</v>
      </c>
      <c r="C98" s="88"/>
      <c r="D98" s="89"/>
      <c r="E98" s="90"/>
      <c r="F98" s="91"/>
      <c r="G98" s="95">
        <v>0</v>
      </c>
      <c r="H98" s="91">
        <v>0</v>
      </c>
      <c r="I98" s="95">
        <v>0</v>
      </c>
      <c r="J98" s="97">
        <v>361588.7</v>
      </c>
      <c r="K98" s="91">
        <v>5.817</v>
      </c>
      <c r="L98" s="97">
        <v>1073009.6</v>
      </c>
      <c r="M98" s="97">
        <v>361588.7</v>
      </c>
      <c r="N98" s="91">
        <v>5.817</v>
      </c>
      <c r="O98" s="97">
        <v>1073009.6</v>
      </c>
    </row>
    <row r="99" spans="1:15" s="1" customFormat="1" ht="15">
      <c r="A99" s="95" t="s">
        <v>155</v>
      </c>
      <c r="B99" s="96" t="s">
        <v>30</v>
      </c>
      <c r="C99" s="88"/>
      <c r="D99" s="89"/>
      <c r="E99" s="88"/>
      <c r="F99" s="91"/>
      <c r="G99" s="95">
        <v>0</v>
      </c>
      <c r="H99" s="91">
        <v>0</v>
      </c>
      <c r="I99" s="95">
        <v>0</v>
      </c>
      <c r="J99" s="97">
        <v>81160.5</v>
      </c>
      <c r="K99" s="91">
        <v>-0.196</v>
      </c>
      <c r="L99" s="97">
        <v>953196.3</v>
      </c>
      <c r="M99" s="97">
        <v>81160.5</v>
      </c>
      <c r="N99" s="91">
        <v>-0.196</v>
      </c>
      <c r="O99" s="97">
        <v>953196.3</v>
      </c>
    </row>
    <row r="100" spans="1:15" s="1" customFormat="1" ht="15">
      <c r="A100" s="95" t="s">
        <v>156</v>
      </c>
      <c r="B100" s="96" t="s">
        <v>67</v>
      </c>
      <c r="C100" s="88"/>
      <c r="D100" s="89"/>
      <c r="E100" s="88"/>
      <c r="F100" s="91"/>
      <c r="G100" s="95">
        <v>0</v>
      </c>
      <c r="H100" s="91">
        <v>0</v>
      </c>
      <c r="I100" s="95">
        <v>0</v>
      </c>
      <c r="J100" s="97">
        <v>51613.9</v>
      </c>
      <c r="K100" s="91">
        <v>-0.533</v>
      </c>
      <c r="L100" s="97">
        <v>893133.4</v>
      </c>
      <c r="M100" s="97">
        <v>51613.9</v>
      </c>
      <c r="N100" s="91">
        <v>-0.533</v>
      </c>
      <c r="O100" s="97">
        <v>893133.4</v>
      </c>
    </row>
    <row r="101" spans="1:15" s="1" customFormat="1" ht="15">
      <c r="A101" s="95" t="s">
        <v>157</v>
      </c>
      <c r="B101" s="96" t="s">
        <v>29</v>
      </c>
      <c r="C101" s="88"/>
      <c r="D101" s="89"/>
      <c r="E101" s="88"/>
      <c r="F101" s="91"/>
      <c r="G101" s="95">
        <v>0</v>
      </c>
      <c r="H101" s="91">
        <v>0</v>
      </c>
      <c r="I101" s="95">
        <v>0</v>
      </c>
      <c r="J101" s="97">
        <v>47082</v>
      </c>
      <c r="K101" s="91">
        <v>-0.541</v>
      </c>
      <c r="L101" s="97">
        <v>870972.3</v>
      </c>
      <c r="M101" s="97">
        <v>47082</v>
      </c>
      <c r="N101" s="91">
        <v>-0.541</v>
      </c>
      <c r="O101" s="97">
        <v>870972.3</v>
      </c>
    </row>
    <row r="102" spans="1:15" s="1" customFormat="1" ht="15">
      <c r="A102" s="95" t="s">
        <v>158</v>
      </c>
      <c r="B102" s="96" t="s">
        <v>24</v>
      </c>
      <c r="C102" s="88"/>
      <c r="D102" s="89"/>
      <c r="E102" s="90"/>
      <c r="F102" s="91"/>
      <c r="G102" s="95">
        <v>0</v>
      </c>
      <c r="H102" s="91">
        <v>0</v>
      </c>
      <c r="I102" s="95">
        <v>0</v>
      </c>
      <c r="J102" s="97">
        <v>96992.5</v>
      </c>
      <c r="K102" s="91">
        <v>-0.174</v>
      </c>
      <c r="L102" s="97">
        <v>665004.3</v>
      </c>
      <c r="M102" s="97">
        <v>96992.5</v>
      </c>
      <c r="N102" s="91">
        <v>-0.174</v>
      </c>
      <c r="O102" s="97">
        <v>665004.3</v>
      </c>
    </row>
    <row r="103" spans="1:15" s="1" customFormat="1" ht="15">
      <c r="A103" s="95" t="s">
        <v>159</v>
      </c>
      <c r="B103" s="96" t="s">
        <v>51</v>
      </c>
      <c r="C103" s="88"/>
      <c r="D103" s="89"/>
      <c r="E103" s="88"/>
      <c r="F103" s="91"/>
      <c r="G103" s="97">
        <v>20935.2</v>
      </c>
      <c r="H103" s="91">
        <v>0.137</v>
      </c>
      <c r="I103" s="97">
        <v>658503.9</v>
      </c>
      <c r="J103" s="95">
        <v>0</v>
      </c>
      <c r="K103" s="91">
        <v>0</v>
      </c>
      <c r="L103" s="95">
        <v>0</v>
      </c>
      <c r="M103" s="97">
        <v>20935.2</v>
      </c>
      <c r="N103" s="91">
        <v>0.137</v>
      </c>
      <c r="O103" s="97">
        <v>658503.9</v>
      </c>
    </row>
    <row r="104" spans="1:15" s="1" customFormat="1" ht="15">
      <c r="A104" s="95" t="s">
        <v>160</v>
      </c>
      <c r="B104" s="96" t="s">
        <v>25</v>
      </c>
      <c r="C104" s="88"/>
      <c r="D104" s="89"/>
      <c r="E104" s="88"/>
      <c r="F104" s="91"/>
      <c r="G104" s="95">
        <v>0</v>
      </c>
      <c r="H104" s="91">
        <v>0</v>
      </c>
      <c r="I104" s="95">
        <v>0</v>
      </c>
      <c r="J104" s="97">
        <v>73301.1</v>
      </c>
      <c r="K104" s="91">
        <v>-0.088</v>
      </c>
      <c r="L104" s="97">
        <v>503297.9</v>
      </c>
      <c r="M104" s="97">
        <v>73301.1</v>
      </c>
      <c r="N104" s="91">
        <v>-0.088</v>
      </c>
      <c r="O104" s="97">
        <v>503297.9</v>
      </c>
    </row>
    <row r="105" spans="1:15" s="1" customFormat="1" ht="15">
      <c r="A105" s="95" t="s">
        <v>161</v>
      </c>
      <c r="B105" s="96" t="s">
        <v>69</v>
      </c>
      <c r="C105" s="88"/>
      <c r="D105" s="89"/>
      <c r="E105" s="88"/>
      <c r="F105" s="91"/>
      <c r="G105" s="95">
        <v>0</v>
      </c>
      <c r="H105" s="91">
        <v>0</v>
      </c>
      <c r="I105" s="95">
        <v>0</v>
      </c>
      <c r="J105" s="97">
        <v>25851.7</v>
      </c>
      <c r="K105" s="91">
        <v>-0.158</v>
      </c>
      <c r="L105" s="97">
        <v>466110.2</v>
      </c>
      <c r="M105" s="97">
        <v>25851.7</v>
      </c>
      <c r="N105" s="91">
        <v>-0.158</v>
      </c>
      <c r="O105" s="97">
        <v>466110.2</v>
      </c>
    </row>
    <row r="106" spans="1:15" s="1" customFormat="1" ht="15">
      <c r="A106" s="95" t="s">
        <v>162</v>
      </c>
      <c r="B106" s="96" t="s">
        <v>64</v>
      </c>
      <c r="C106" s="88"/>
      <c r="D106" s="89"/>
      <c r="E106" s="88"/>
      <c r="F106" s="91"/>
      <c r="G106" s="97">
        <v>31425</v>
      </c>
      <c r="H106" s="91">
        <v>0.11</v>
      </c>
      <c r="I106" s="97">
        <v>213965</v>
      </c>
      <c r="J106" s="95">
        <v>0</v>
      </c>
      <c r="K106" s="91">
        <v>-1</v>
      </c>
      <c r="L106" s="97">
        <v>163520.2</v>
      </c>
      <c r="M106" s="97">
        <v>31425</v>
      </c>
      <c r="N106" s="91">
        <v>-0.716</v>
      </c>
      <c r="O106" s="97">
        <v>377485.2</v>
      </c>
    </row>
    <row r="107" spans="1:15" s="1" customFormat="1" ht="15">
      <c r="A107" s="95" t="s">
        <v>163</v>
      </c>
      <c r="B107" s="96" t="s">
        <v>31</v>
      </c>
      <c r="C107" s="88"/>
      <c r="D107" s="89"/>
      <c r="E107" s="88"/>
      <c r="F107" s="91"/>
      <c r="G107" s="95">
        <v>0</v>
      </c>
      <c r="H107" s="91">
        <v>0</v>
      </c>
      <c r="I107" s="95">
        <v>0</v>
      </c>
      <c r="J107" s="97">
        <v>81487.6</v>
      </c>
      <c r="K107" s="91">
        <v>2.702</v>
      </c>
      <c r="L107" s="97">
        <v>302846.2</v>
      </c>
      <c r="M107" s="97">
        <v>81487.6</v>
      </c>
      <c r="N107" s="91">
        <v>2.702</v>
      </c>
      <c r="O107" s="97">
        <v>302846.2</v>
      </c>
    </row>
    <row r="108" spans="1:15" s="1" customFormat="1" ht="15">
      <c r="A108" s="95" t="s">
        <v>164</v>
      </c>
      <c r="B108" s="96" t="s">
        <v>41</v>
      </c>
      <c r="C108" s="88"/>
      <c r="D108" s="89"/>
      <c r="E108" s="88"/>
      <c r="F108" s="91"/>
      <c r="G108" s="95">
        <v>0</v>
      </c>
      <c r="H108" s="91">
        <v>0</v>
      </c>
      <c r="I108" s="95">
        <v>0</v>
      </c>
      <c r="J108" s="97">
        <v>47679.4</v>
      </c>
      <c r="K108" s="91">
        <v>1</v>
      </c>
      <c r="L108" s="97">
        <v>296773.7</v>
      </c>
      <c r="M108" s="97">
        <v>47679.4</v>
      </c>
      <c r="N108" s="91">
        <v>1</v>
      </c>
      <c r="O108" s="97">
        <v>296773.7</v>
      </c>
    </row>
    <row r="109" spans="1:15" s="1" customFormat="1" ht="15">
      <c r="A109" s="95" t="s">
        <v>165</v>
      </c>
      <c r="B109" s="96" t="s">
        <v>21</v>
      </c>
      <c r="C109" s="88"/>
      <c r="D109" s="89"/>
      <c r="E109" s="88"/>
      <c r="F109" s="91"/>
      <c r="G109" s="95">
        <v>0</v>
      </c>
      <c r="H109" s="91">
        <v>0</v>
      </c>
      <c r="I109" s="95">
        <v>0</v>
      </c>
      <c r="J109" s="97">
        <v>30999.2</v>
      </c>
      <c r="K109" s="91">
        <v>-0.073</v>
      </c>
      <c r="L109" s="97">
        <v>264399.7</v>
      </c>
      <c r="M109" s="97">
        <v>30999.2</v>
      </c>
      <c r="N109" s="91">
        <v>-0.073</v>
      </c>
      <c r="O109" s="97">
        <v>264399.7</v>
      </c>
    </row>
    <row r="110" spans="1:15" s="1" customFormat="1" ht="15">
      <c r="A110" s="95" t="s">
        <v>166</v>
      </c>
      <c r="B110" s="96" t="s">
        <v>28</v>
      </c>
      <c r="C110" s="88"/>
      <c r="D110" s="89"/>
      <c r="E110" s="88"/>
      <c r="F110" s="91"/>
      <c r="G110" s="95">
        <v>0</v>
      </c>
      <c r="H110" s="91">
        <v>0</v>
      </c>
      <c r="I110" s="95">
        <v>0</v>
      </c>
      <c r="J110" s="97">
        <v>67388.7</v>
      </c>
      <c r="K110" s="91">
        <v>1.553</v>
      </c>
      <c r="L110" s="97">
        <v>264032.3</v>
      </c>
      <c r="M110" s="97">
        <v>67388.7</v>
      </c>
      <c r="N110" s="91">
        <v>1.553</v>
      </c>
      <c r="O110" s="97">
        <v>264032.3</v>
      </c>
    </row>
    <row r="111" spans="1:15" s="1" customFormat="1" ht="15">
      <c r="A111" s="95" t="s">
        <v>167</v>
      </c>
      <c r="B111" s="96" t="s">
        <v>38</v>
      </c>
      <c r="C111" s="88"/>
      <c r="D111" s="89"/>
      <c r="E111" s="88"/>
      <c r="F111" s="91"/>
      <c r="G111" s="95">
        <v>0</v>
      </c>
      <c r="H111" s="91">
        <v>0</v>
      </c>
      <c r="I111" s="95">
        <v>0</v>
      </c>
      <c r="J111" s="97">
        <v>10281</v>
      </c>
      <c r="K111" s="91">
        <v>-0.89</v>
      </c>
      <c r="L111" s="97">
        <v>226664.9</v>
      </c>
      <c r="M111" s="97">
        <v>10281</v>
      </c>
      <c r="N111" s="91">
        <v>-0.89</v>
      </c>
      <c r="O111" s="97">
        <v>226664.9</v>
      </c>
    </row>
    <row r="112" spans="1:15" s="1" customFormat="1" ht="15">
      <c r="A112" s="95" t="s">
        <v>168</v>
      </c>
      <c r="B112" s="96" t="s">
        <v>228</v>
      </c>
      <c r="C112" s="88"/>
      <c r="D112" s="89"/>
      <c r="E112" s="88"/>
      <c r="F112" s="91"/>
      <c r="G112" s="95">
        <v>0</v>
      </c>
      <c r="H112" s="91">
        <v>0</v>
      </c>
      <c r="I112" s="95">
        <v>0</v>
      </c>
      <c r="J112" s="97">
        <v>26515</v>
      </c>
      <c r="K112" s="91">
        <v>-0.272</v>
      </c>
      <c r="L112" s="97">
        <v>214698.1</v>
      </c>
      <c r="M112" s="97">
        <v>26515</v>
      </c>
      <c r="N112" s="91">
        <v>-0.272</v>
      </c>
      <c r="O112" s="97">
        <v>214698.1</v>
      </c>
    </row>
    <row r="113" spans="1:15" s="1" customFormat="1" ht="15">
      <c r="A113" s="95" t="s">
        <v>169</v>
      </c>
      <c r="B113" s="96" t="s">
        <v>37</v>
      </c>
      <c r="C113" s="88"/>
      <c r="D113" s="89"/>
      <c r="E113" s="88"/>
      <c r="F113" s="91"/>
      <c r="G113" s="95">
        <v>0</v>
      </c>
      <c r="H113" s="91">
        <v>0</v>
      </c>
      <c r="I113" s="95">
        <v>0</v>
      </c>
      <c r="J113" s="97">
        <v>1800</v>
      </c>
      <c r="K113" s="91">
        <v>-0.766</v>
      </c>
      <c r="L113" s="97">
        <v>92345</v>
      </c>
      <c r="M113" s="97">
        <v>1800</v>
      </c>
      <c r="N113" s="91">
        <v>-0.766</v>
      </c>
      <c r="O113" s="97">
        <v>92345</v>
      </c>
    </row>
    <row r="114" spans="1:15" s="1" customFormat="1" ht="15">
      <c r="A114" s="95" t="s">
        <v>170</v>
      </c>
      <c r="B114" s="96" t="s">
        <v>62</v>
      </c>
      <c r="C114" s="88"/>
      <c r="D114" s="89"/>
      <c r="E114" s="88"/>
      <c r="F114" s="91"/>
      <c r="G114" s="95">
        <v>0</v>
      </c>
      <c r="H114" s="91">
        <v>0</v>
      </c>
      <c r="I114" s="95">
        <v>0</v>
      </c>
      <c r="J114" s="97">
        <v>81000</v>
      </c>
      <c r="K114" s="91">
        <v>1</v>
      </c>
      <c r="L114" s="97">
        <v>81000</v>
      </c>
      <c r="M114" s="97">
        <v>81000</v>
      </c>
      <c r="N114" s="91">
        <v>1</v>
      </c>
      <c r="O114" s="97">
        <v>81000</v>
      </c>
    </row>
    <row r="115" spans="1:15" s="1" customFormat="1" ht="15">
      <c r="A115" s="95" t="s">
        <v>171</v>
      </c>
      <c r="B115" s="96" t="s">
        <v>33</v>
      </c>
      <c r="C115" s="88"/>
      <c r="D115" s="89"/>
      <c r="E115" s="88"/>
      <c r="F115" s="91"/>
      <c r="G115" s="95">
        <v>0</v>
      </c>
      <c r="H115" s="91">
        <v>0</v>
      </c>
      <c r="I115" s="95">
        <v>0</v>
      </c>
      <c r="J115" s="97">
        <v>17915.6</v>
      </c>
      <c r="K115" s="91">
        <v>1</v>
      </c>
      <c r="L115" s="97">
        <v>72515.6</v>
      </c>
      <c r="M115" s="97">
        <v>17915.6</v>
      </c>
      <c r="N115" s="91">
        <v>1</v>
      </c>
      <c r="O115" s="97">
        <v>72515.6</v>
      </c>
    </row>
    <row r="116" spans="1:15" s="1" customFormat="1" ht="15">
      <c r="A116" s="95" t="s">
        <v>172</v>
      </c>
      <c r="B116" s="96" t="s">
        <v>35</v>
      </c>
      <c r="C116" s="88"/>
      <c r="D116" s="89"/>
      <c r="E116" s="88"/>
      <c r="F116" s="91"/>
      <c r="G116" s="95">
        <v>0</v>
      </c>
      <c r="H116" s="91">
        <v>0</v>
      </c>
      <c r="I116" s="95">
        <v>0</v>
      </c>
      <c r="J116" s="97">
        <v>7115</v>
      </c>
      <c r="K116" s="91">
        <v>-0.607</v>
      </c>
      <c r="L116" s="97">
        <v>71485.8</v>
      </c>
      <c r="M116" s="97">
        <v>7115</v>
      </c>
      <c r="N116" s="91">
        <v>-0.607</v>
      </c>
      <c r="O116" s="97">
        <v>71485.8</v>
      </c>
    </row>
    <row r="117" spans="1:15" s="1" customFormat="1" ht="15">
      <c r="A117" s="95" t="s">
        <v>173</v>
      </c>
      <c r="B117" s="96" t="s">
        <v>43</v>
      </c>
      <c r="C117" s="88"/>
      <c r="D117" s="89"/>
      <c r="E117" s="88"/>
      <c r="F117" s="91"/>
      <c r="G117" s="95">
        <v>0</v>
      </c>
      <c r="H117" s="91">
        <v>0</v>
      </c>
      <c r="I117" s="95">
        <v>0</v>
      </c>
      <c r="J117" s="97">
        <v>4304.4</v>
      </c>
      <c r="K117" s="91">
        <v>12.796</v>
      </c>
      <c r="L117" s="97">
        <v>68721.4</v>
      </c>
      <c r="M117" s="97">
        <v>4304.4</v>
      </c>
      <c r="N117" s="91">
        <v>12.796</v>
      </c>
      <c r="O117" s="97">
        <v>68721.4</v>
      </c>
    </row>
    <row r="118" spans="1:15" s="1" customFormat="1" ht="15">
      <c r="A118" s="95" t="s">
        <v>174</v>
      </c>
      <c r="B118" s="96" t="s">
        <v>36</v>
      </c>
      <c r="C118" s="88"/>
      <c r="D118" s="89"/>
      <c r="E118" s="88"/>
      <c r="F118" s="91"/>
      <c r="G118" s="95">
        <v>0</v>
      </c>
      <c r="H118" s="91">
        <v>0</v>
      </c>
      <c r="I118" s="95">
        <v>0</v>
      </c>
      <c r="J118" s="95">
        <v>0</v>
      </c>
      <c r="K118" s="91">
        <v>0</v>
      </c>
      <c r="L118" s="97">
        <v>57923.8</v>
      </c>
      <c r="M118" s="95">
        <v>0</v>
      </c>
      <c r="N118" s="91">
        <v>0</v>
      </c>
      <c r="O118" s="97">
        <v>57923.8</v>
      </c>
    </row>
    <row r="119" spans="1:15" s="1" customFormat="1" ht="15">
      <c r="A119" s="95" t="s">
        <v>175</v>
      </c>
      <c r="B119" s="96" t="s">
        <v>66</v>
      </c>
      <c r="C119" s="88"/>
      <c r="D119" s="89"/>
      <c r="E119" s="88"/>
      <c r="F119" s="91"/>
      <c r="G119" s="95">
        <v>0</v>
      </c>
      <c r="H119" s="91">
        <v>0</v>
      </c>
      <c r="I119" s="95">
        <v>0</v>
      </c>
      <c r="J119" s="95">
        <v>0</v>
      </c>
      <c r="K119" s="91">
        <v>-1</v>
      </c>
      <c r="L119" s="97">
        <v>53802.5</v>
      </c>
      <c r="M119" s="95">
        <v>0</v>
      </c>
      <c r="N119" s="91">
        <v>-1</v>
      </c>
      <c r="O119" s="97">
        <v>53802.5</v>
      </c>
    </row>
    <row r="120" spans="1:15" s="1" customFormat="1" ht="15">
      <c r="A120" s="95" t="s">
        <v>176</v>
      </c>
      <c r="B120" s="96" t="s">
        <v>34</v>
      </c>
      <c r="C120" s="88"/>
      <c r="D120" s="89"/>
      <c r="E120" s="88"/>
      <c r="F120" s="91"/>
      <c r="G120" s="95">
        <v>0</v>
      </c>
      <c r="H120" s="91">
        <v>0</v>
      </c>
      <c r="I120" s="95">
        <v>0</v>
      </c>
      <c r="J120" s="97">
        <v>4968</v>
      </c>
      <c r="K120" s="91">
        <v>-0.417</v>
      </c>
      <c r="L120" s="97">
        <v>53643.3</v>
      </c>
      <c r="M120" s="97">
        <v>4968</v>
      </c>
      <c r="N120" s="91">
        <v>-0.417</v>
      </c>
      <c r="O120" s="97">
        <v>53643.3</v>
      </c>
    </row>
    <row r="121" spans="1:15" s="1" customFormat="1" ht="15">
      <c r="A121" s="95" t="s">
        <v>177</v>
      </c>
      <c r="B121" s="96" t="s">
        <v>39</v>
      </c>
      <c r="C121" s="88"/>
      <c r="D121" s="89"/>
      <c r="E121" s="88"/>
      <c r="F121" s="91"/>
      <c r="G121" s="95">
        <v>0</v>
      </c>
      <c r="H121" s="91">
        <v>0</v>
      </c>
      <c r="I121" s="95">
        <v>0</v>
      </c>
      <c r="J121" s="95">
        <v>0</v>
      </c>
      <c r="K121" s="91">
        <v>0</v>
      </c>
      <c r="L121" s="97">
        <v>41240.9</v>
      </c>
      <c r="M121" s="95">
        <v>0</v>
      </c>
      <c r="N121" s="91">
        <v>0</v>
      </c>
      <c r="O121" s="97">
        <v>41240.9</v>
      </c>
    </row>
    <row r="122" spans="1:15" s="1" customFormat="1" ht="15">
      <c r="A122" s="95" t="s">
        <v>178</v>
      </c>
      <c r="B122" s="96" t="s">
        <v>20</v>
      </c>
      <c r="C122" s="83"/>
      <c r="D122" s="84"/>
      <c r="E122" s="83"/>
      <c r="F122" s="85"/>
      <c r="G122" s="95">
        <v>0</v>
      </c>
      <c r="H122" s="91">
        <v>0</v>
      </c>
      <c r="I122" s="95">
        <v>0</v>
      </c>
      <c r="J122" s="97">
        <v>18070.4</v>
      </c>
      <c r="K122" s="91">
        <v>6.766</v>
      </c>
      <c r="L122" s="97">
        <v>38960.9</v>
      </c>
      <c r="M122" s="97">
        <v>18070.4</v>
      </c>
      <c r="N122" s="91">
        <v>6.766</v>
      </c>
      <c r="O122" s="97">
        <v>38960.9</v>
      </c>
    </row>
    <row r="123" spans="1:15" s="1" customFormat="1" ht="15">
      <c r="A123" s="95" t="s">
        <v>179</v>
      </c>
      <c r="B123" s="96" t="s">
        <v>47</v>
      </c>
      <c r="C123" s="88"/>
      <c r="D123" s="89"/>
      <c r="E123" s="90"/>
      <c r="F123" s="91"/>
      <c r="G123" s="95">
        <v>0</v>
      </c>
      <c r="H123" s="91">
        <v>0</v>
      </c>
      <c r="I123" s="95">
        <v>0</v>
      </c>
      <c r="J123" s="97">
        <v>12150</v>
      </c>
      <c r="K123" s="91">
        <v>1</v>
      </c>
      <c r="L123" s="97">
        <v>37410</v>
      </c>
      <c r="M123" s="97">
        <v>12150</v>
      </c>
      <c r="N123" s="91">
        <v>1</v>
      </c>
      <c r="O123" s="97">
        <v>37410</v>
      </c>
    </row>
    <row r="124" spans="1:15" s="1" customFormat="1" ht="15">
      <c r="A124" s="95" t="s">
        <v>225</v>
      </c>
      <c r="B124" s="96" t="s">
        <v>27</v>
      </c>
      <c r="C124" s="99"/>
      <c r="D124" s="89"/>
      <c r="E124" s="99"/>
      <c r="F124" s="89"/>
      <c r="G124" s="95">
        <v>0</v>
      </c>
      <c r="H124" s="91">
        <v>0</v>
      </c>
      <c r="I124" s="95">
        <v>0</v>
      </c>
      <c r="J124" s="97">
        <v>5520</v>
      </c>
      <c r="K124" s="91">
        <v>1</v>
      </c>
      <c r="L124" s="97">
        <v>18724</v>
      </c>
      <c r="M124" s="97">
        <v>5520</v>
      </c>
      <c r="N124" s="91">
        <v>1</v>
      </c>
      <c r="O124" s="97">
        <v>18724</v>
      </c>
    </row>
    <row r="125" spans="1:15" s="1" customFormat="1" ht="15">
      <c r="A125" s="95" t="s">
        <v>236</v>
      </c>
      <c r="B125" s="96" t="s">
        <v>46</v>
      </c>
      <c r="C125" s="90"/>
      <c r="D125" s="89"/>
      <c r="E125" s="90"/>
      <c r="F125" s="89"/>
      <c r="G125" s="95">
        <v>0</v>
      </c>
      <c r="H125" s="91">
        <v>0</v>
      </c>
      <c r="I125" s="95">
        <v>0</v>
      </c>
      <c r="J125" s="95">
        <v>0</v>
      </c>
      <c r="K125" s="91">
        <v>0</v>
      </c>
      <c r="L125" s="97">
        <v>3180</v>
      </c>
      <c r="M125" s="95">
        <v>0</v>
      </c>
      <c r="N125" s="91">
        <v>0</v>
      </c>
      <c r="O125" s="97">
        <v>3180</v>
      </c>
    </row>
    <row r="126" spans="1:15" s="1" customFormat="1" ht="15">
      <c r="A126" s="95" t="s">
        <v>237</v>
      </c>
      <c r="B126" s="96" t="s">
        <v>45</v>
      </c>
      <c r="C126" s="99"/>
      <c r="D126" s="89"/>
      <c r="E126" s="99"/>
      <c r="F126" s="89"/>
      <c r="G126" s="95">
        <v>0</v>
      </c>
      <c r="H126" s="91">
        <v>0</v>
      </c>
      <c r="I126" s="95">
        <v>0</v>
      </c>
      <c r="J126" s="95">
        <v>0</v>
      </c>
      <c r="K126" s="91">
        <v>0</v>
      </c>
      <c r="L126" s="97">
        <v>2280</v>
      </c>
      <c r="M126" s="95">
        <v>0</v>
      </c>
      <c r="N126" s="91">
        <v>0</v>
      </c>
      <c r="O126" s="97">
        <v>2280</v>
      </c>
    </row>
    <row r="127" spans="1:15" s="1" customFormat="1" ht="15">
      <c r="A127" s="87">
        <v>4</v>
      </c>
      <c r="B127" s="94" t="s">
        <v>58</v>
      </c>
      <c r="C127" s="99">
        <v>33532882.6</v>
      </c>
      <c r="D127" s="89">
        <v>0.1138</v>
      </c>
      <c r="E127" s="90">
        <v>270071611.7</v>
      </c>
      <c r="F127" s="89">
        <v>-0.047</v>
      </c>
      <c r="G127" s="83">
        <v>1454431.3</v>
      </c>
      <c r="H127" s="84">
        <v>0.897</v>
      </c>
      <c r="I127" s="83">
        <v>9194344.1</v>
      </c>
      <c r="J127" s="83">
        <v>1824672.3</v>
      </c>
      <c r="K127" s="84">
        <v>1.871</v>
      </c>
      <c r="L127" s="83">
        <v>14693176.5</v>
      </c>
      <c r="M127" s="83">
        <v>3279103.6</v>
      </c>
      <c r="N127" s="84">
        <v>1.338</v>
      </c>
      <c r="O127" s="83">
        <v>23887520.7</v>
      </c>
    </row>
    <row r="128" spans="1:15" s="1" customFormat="1" ht="15">
      <c r="A128" s="95" t="s">
        <v>180</v>
      </c>
      <c r="B128" s="96" t="s">
        <v>21</v>
      </c>
      <c r="C128" s="88"/>
      <c r="D128" s="89"/>
      <c r="E128" s="88"/>
      <c r="F128" s="91"/>
      <c r="G128" s="97">
        <v>635696</v>
      </c>
      <c r="H128" s="91">
        <v>5.024</v>
      </c>
      <c r="I128" s="97">
        <v>4350808.5</v>
      </c>
      <c r="J128" s="97">
        <v>471793.4</v>
      </c>
      <c r="K128" s="91">
        <v>1</v>
      </c>
      <c r="L128" s="97">
        <v>3934394.5</v>
      </c>
      <c r="M128" s="97">
        <v>1107489.4</v>
      </c>
      <c r="N128" s="91">
        <v>9.495</v>
      </c>
      <c r="O128" s="97">
        <v>8285203</v>
      </c>
    </row>
    <row r="129" spans="1:15" s="1" customFormat="1" ht="15">
      <c r="A129" s="95" t="s">
        <v>181</v>
      </c>
      <c r="B129" s="96" t="s">
        <v>38</v>
      </c>
      <c r="C129" s="88"/>
      <c r="D129" s="89"/>
      <c r="E129" s="88"/>
      <c r="F129" s="91"/>
      <c r="G129" s="95">
        <v>0</v>
      </c>
      <c r="H129" s="91">
        <v>0</v>
      </c>
      <c r="I129" s="95">
        <v>0</v>
      </c>
      <c r="J129" s="97">
        <v>938018</v>
      </c>
      <c r="K129" s="91">
        <v>1</v>
      </c>
      <c r="L129" s="97">
        <v>4377835.6</v>
      </c>
      <c r="M129" s="97">
        <v>938018</v>
      </c>
      <c r="N129" s="91">
        <v>1</v>
      </c>
      <c r="O129" s="97">
        <v>4377835.6</v>
      </c>
    </row>
    <row r="130" spans="1:15" s="1" customFormat="1" ht="15">
      <c r="A130" s="95" t="s">
        <v>182</v>
      </c>
      <c r="B130" s="96" t="s">
        <v>18</v>
      </c>
      <c r="C130" s="88"/>
      <c r="D130" s="89"/>
      <c r="E130" s="88"/>
      <c r="F130" s="91"/>
      <c r="G130" s="97">
        <v>115875.5</v>
      </c>
      <c r="H130" s="91">
        <v>-0.459</v>
      </c>
      <c r="I130" s="97">
        <v>1079257.6</v>
      </c>
      <c r="J130" s="97">
        <v>263668.7</v>
      </c>
      <c r="K130" s="91">
        <v>0.13</v>
      </c>
      <c r="L130" s="97">
        <v>2173469.1</v>
      </c>
      <c r="M130" s="97">
        <v>379544.2</v>
      </c>
      <c r="N130" s="91">
        <v>-0.152</v>
      </c>
      <c r="O130" s="97">
        <v>3252726.8</v>
      </c>
    </row>
    <row r="131" spans="1:15" s="1" customFormat="1" ht="15">
      <c r="A131" s="95" t="s">
        <v>183</v>
      </c>
      <c r="B131" s="96" t="s">
        <v>228</v>
      </c>
      <c r="C131" s="88"/>
      <c r="D131" s="89"/>
      <c r="E131" s="90"/>
      <c r="F131" s="91"/>
      <c r="G131" s="97">
        <v>207859.8</v>
      </c>
      <c r="H131" s="91">
        <v>-0.399</v>
      </c>
      <c r="I131" s="97">
        <v>2424096.8</v>
      </c>
      <c r="J131" s="95">
        <v>0</v>
      </c>
      <c r="K131" s="91">
        <v>0</v>
      </c>
      <c r="L131" s="95">
        <v>115.3</v>
      </c>
      <c r="M131" s="97">
        <v>207859.8</v>
      </c>
      <c r="N131" s="91">
        <v>-0.399</v>
      </c>
      <c r="O131" s="97">
        <v>2424212</v>
      </c>
    </row>
    <row r="132" spans="1:15" s="1" customFormat="1" ht="15">
      <c r="A132" s="95" t="s">
        <v>184</v>
      </c>
      <c r="B132" s="96" t="s">
        <v>45</v>
      </c>
      <c r="C132" s="88"/>
      <c r="D132" s="89"/>
      <c r="E132" s="88"/>
      <c r="F132" s="91"/>
      <c r="G132" s="95">
        <v>0</v>
      </c>
      <c r="H132" s="91">
        <v>0</v>
      </c>
      <c r="I132" s="95">
        <v>0</v>
      </c>
      <c r="J132" s="95">
        <v>0</v>
      </c>
      <c r="K132" s="91">
        <v>-1</v>
      </c>
      <c r="L132" s="97">
        <v>1167150</v>
      </c>
      <c r="M132" s="95">
        <v>0</v>
      </c>
      <c r="N132" s="91">
        <v>-1</v>
      </c>
      <c r="O132" s="97">
        <v>1167150</v>
      </c>
    </row>
    <row r="133" spans="1:15" s="1" customFormat="1" ht="15">
      <c r="A133" s="95" t="s">
        <v>185</v>
      </c>
      <c r="B133" s="96" t="s">
        <v>30</v>
      </c>
      <c r="C133" s="88"/>
      <c r="D133" s="89"/>
      <c r="E133" s="90"/>
      <c r="F133" s="91"/>
      <c r="G133" s="95">
        <v>0</v>
      </c>
      <c r="H133" s="91">
        <v>0</v>
      </c>
      <c r="I133" s="97">
        <v>347759.7</v>
      </c>
      <c r="J133" s="97">
        <v>14090</v>
      </c>
      <c r="K133" s="91">
        <v>1</v>
      </c>
      <c r="L133" s="97">
        <v>537055</v>
      </c>
      <c r="M133" s="97">
        <v>14090</v>
      </c>
      <c r="N133" s="91">
        <v>1</v>
      </c>
      <c r="O133" s="97">
        <v>884814.7</v>
      </c>
    </row>
    <row r="134" spans="1:15" s="1" customFormat="1" ht="15">
      <c r="A134" s="95" t="s">
        <v>186</v>
      </c>
      <c r="B134" s="96" t="s">
        <v>233</v>
      </c>
      <c r="C134" s="88"/>
      <c r="D134" s="89"/>
      <c r="E134" s="88"/>
      <c r="F134" s="91"/>
      <c r="G134" s="97">
        <v>495000</v>
      </c>
      <c r="H134" s="91">
        <v>1</v>
      </c>
      <c r="I134" s="97">
        <v>757342.5</v>
      </c>
      <c r="J134" s="95">
        <v>0</v>
      </c>
      <c r="K134" s="91">
        <v>0</v>
      </c>
      <c r="L134" s="95">
        <v>0</v>
      </c>
      <c r="M134" s="97">
        <v>495000</v>
      </c>
      <c r="N134" s="91">
        <v>1</v>
      </c>
      <c r="O134" s="97">
        <v>757342.5</v>
      </c>
    </row>
    <row r="135" spans="1:15" s="1" customFormat="1" ht="15">
      <c r="A135" s="95" t="s">
        <v>187</v>
      </c>
      <c r="B135" s="96" t="s">
        <v>17</v>
      </c>
      <c r="C135" s="88"/>
      <c r="D135" s="89"/>
      <c r="E135" s="88"/>
      <c r="F135" s="91"/>
      <c r="G135" s="95">
        <v>0</v>
      </c>
      <c r="H135" s="91">
        <v>0</v>
      </c>
      <c r="I135" s="95">
        <v>0</v>
      </c>
      <c r="J135" s="97">
        <v>4500</v>
      </c>
      <c r="K135" s="91">
        <v>1</v>
      </c>
      <c r="L135" s="97">
        <v>604949.7</v>
      </c>
      <c r="M135" s="97">
        <v>4500</v>
      </c>
      <c r="N135" s="91">
        <v>1</v>
      </c>
      <c r="O135" s="97">
        <v>604949.7</v>
      </c>
    </row>
    <row r="136" spans="1:15" s="1" customFormat="1" ht="15">
      <c r="A136" s="95" t="s">
        <v>188</v>
      </c>
      <c r="B136" s="96" t="s">
        <v>32</v>
      </c>
      <c r="C136" s="88"/>
      <c r="D136" s="89"/>
      <c r="E136" s="88"/>
      <c r="F136" s="91"/>
      <c r="G136" s="95">
        <v>0</v>
      </c>
      <c r="H136" s="91">
        <v>0</v>
      </c>
      <c r="I136" s="95">
        <v>0</v>
      </c>
      <c r="J136" s="97">
        <v>4000</v>
      </c>
      <c r="K136" s="91">
        <v>-0.844</v>
      </c>
      <c r="L136" s="97">
        <v>593684.9</v>
      </c>
      <c r="M136" s="97">
        <v>4000</v>
      </c>
      <c r="N136" s="91">
        <v>-0.844</v>
      </c>
      <c r="O136" s="97">
        <v>593684.9</v>
      </c>
    </row>
    <row r="137" spans="1:15" s="1" customFormat="1" ht="15">
      <c r="A137" s="95" t="s">
        <v>189</v>
      </c>
      <c r="B137" s="96" t="s">
        <v>16</v>
      </c>
      <c r="C137" s="88"/>
      <c r="D137" s="89"/>
      <c r="E137" s="88"/>
      <c r="F137" s="91"/>
      <c r="G137" s="95">
        <v>0</v>
      </c>
      <c r="H137" s="91">
        <v>-1</v>
      </c>
      <c r="I137" s="97">
        <v>100000</v>
      </c>
      <c r="J137" s="95">
        <v>0</v>
      </c>
      <c r="K137" s="91">
        <v>-1</v>
      </c>
      <c r="L137" s="97">
        <v>152489</v>
      </c>
      <c r="M137" s="95">
        <v>0</v>
      </c>
      <c r="N137" s="91">
        <v>-1</v>
      </c>
      <c r="O137" s="97">
        <v>252489</v>
      </c>
    </row>
    <row r="138" spans="1:15" s="1" customFormat="1" ht="15">
      <c r="A138" s="95" t="s">
        <v>190</v>
      </c>
      <c r="B138" s="96" t="s">
        <v>33</v>
      </c>
      <c r="C138" s="88"/>
      <c r="D138" s="89"/>
      <c r="E138" s="88"/>
      <c r="F138" s="91"/>
      <c r="G138" s="95">
        <v>0</v>
      </c>
      <c r="H138" s="91">
        <v>0</v>
      </c>
      <c r="I138" s="95">
        <v>0</v>
      </c>
      <c r="J138" s="95">
        <v>0</v>
      </c>
      <c r="K138" s="91">
        <v>-1</v>
      </c>
      <c r="L138" s="97">
        <v>240152.3</v>
      </c>
      <c r="M138" s="95">
        <v>0</v>
      </c>
      <c r="N138" s="91">
        <v>-1</v>
      </c>
      <c r="O138" s="97">
        <v>240152.3</v>
      </c>
    </row>
    <row r="139" spans="1:15" s="1" customFormat="1" ht="15">
      <c r="A139" s="95" t="s">
        <v>191</v>
      </c>
      <c r="B139" s="96" t="s">
        <v>22</v>
      </c>
      <c r="C139" s="88"/>
      <c r="D139" s="89"/>
      <c r="E139" s="88"/>
      <c r="F139" s="91"/>
      <c r="G139" s="95">
        <v>0</v>
      </c>
      <c r="H139" s="91">
        <v>0</v>
      </c>
      <c r="I139" s="95">
        <v>0</v>
      </c>
      <c r="J139" s="95">
        <v>0</v>
      </c>
      <c r="K139" s="91">
        <v>0</v>
      </c>
      <c r="L139" s="97">
        <v>193824.9</v>
      </c>
      <c r="M139" s="95">
        <v>0</v>
      </c>
      <c r="N139" s="91">
        <v>0</v>
      </c>
      <c r="O139" s="97">
        <v>193824.9</v>
      </c>
    </row>
    <row r="140" spans="1:15" s="1" customFormat="1" ht="15">
      <c r="A140" s="95" t="s">
        <v>192</v>
      </c>
      <c r="B140" s="96" t="s">
        <v>26</v>
      </c>
      <c r="C140" s="88"/>
      <c r="D140" s="89"/>
      <c r="E140" s="88"/>
      <c r="F140" s="91"/>
      <c r="G140" s="95">
        <v>0</v>
      </c>
      <c r="H140" s="91">
        <v>0</v>
      </c>
      <c r="I140" s="95">
        <v>0</v>
      </c>
      <c r="J140" s="95">
        <v>0</v>
      </c>
      <c r="K140" s="91">
        <v>-1</v>
      </c>
      <c r="L140" s="97">
        <v>167009.7</v>
      </c>
      <c r="M140" s="95">
        <v>0</v>
      </c>
      <c r="N140" s="91">
        <v>-1</v>
      </c>
      <c r="O140" s="97">
        <v>167009.7</v>
      </c>
    </row>
    <row r="141" spans="1:15" s="1" customFormat="1" ht="15">
      <c r="A141" s="95" t="s">
        <v>193</v>
      </c>
      <c r="B141" s="96" t="s">
        <v>20</v>
      </c>
      <c r="C141" s="88"/>
      <c r="D141" s="89"/>
      <c r="E141" s="88"/>
      <c r="F141" s="91"/>
      <c r="G141" s="95">
        <v>0</v>
      </c>
      <c r="H141" s="91">
        <v>0</v>
      </c>
      <c r="I141" s="97">
        <v>132245.5</v>
      </c>
      <c r="J141" s="95">
        <v>0</v>
      </c>
      <c r="K141" s="91">
        <v>0</v>
      </c>
      <c r="L141" s="97">
        <v>28426.4</v>
      </c>
      <c r="M141" s="95">
        <v>0</v>
      </c>
      <c r="N141" s="91">
        <v>0</v>
      </c>
      <c r="O141" s="97">
        <v>160671.9</v>
      </c>
    </row>
    <row r="142" spans="1:15" s="1" customFormat="1" ht="15">
      <c r="A142" s="95" t="s">
        <v>194</v>
      </c>
      <c r="B142" s="96" t="s">
        <v>39</v>
      </c>
      <c r="C142" s="88"/>
      <c r="D142" s="89"/>
      <c r="E142" s="88"/>
      <c r="F142" s="91"/>
      <c r="G142" s="95">
        <v>0</v>
      </c>
      <c r="H142" s="91">
        <v>0</v>
      </c>
      <c r="I142" s="95">
        <v>0</v>
      </c>
      <c r="J142" s="95">
        <v>0</v>
      </c>
      <c r="K142" s="91">
        <v>-1</v>
      </c>
      <c r="L142" s="97">
        <v>142270</v>
      </c>
      <c r="M142" s="95">
        <v>0</v>
      </c>
      <c r="N142" s="91">
        <v>-1</v>
      </c>
      <c r="O142" s="97">
        <v>142270</v>
      </c>
    </row>
    <row r="143" spans="1:15" s="1" customFormat="1" ht="15">
      <c r="A143" s="95" t="s">
        <v>195</v>
      </c>
      <c r="B143" s="96" t="s">
        <v>46</v>
      </c>
      <c r="C143" s="88"/>
      <c r="D143" s="89"/>
      <c r="E143" s="88"/>
      <c r="F143" s="91"/>
      <c r="G143" s="95">
        <v>0</v>
      </c>
      <c r="H143" s="91">
        <v>0</v>
      </c>
      <c r="I143" s="95">
        <v>0</v>
      </c>
      <c r="J143" s="95">
        <v>0</v>
      </c>
      <c r="K143" s="91">
        <v>0</v>
      </c>
      <c r="L143" s="97">
        <v>132732.1</v>
      </c>
      <c r="M143" s="95">
        <v>0</v>
      </c>
      <c r="N143" s="91">
        <v>0</v>
      </c>
      <c r="O143" s="97">
        <v>132732.1</v>
      </c>
    </row>
    <row r="144" spans="1:15" s="1" customFormat="1" ht="15">
      <c r="A144" s="95" t="s">
        <v>196</v>
      </c>
      <c r="B144" s="96" t="s">
        <v>41</v>
      </c>
      <c r="C144" s="88"/>
      <c r="D144" s="89"/>
      <c r="E144" s="90"/>
      <c r="F144" s="91"/>
      <c r="G144" s="95">
        <v>0</v>
      </c>
      <c r="H144" s="91">
        <v>0</v>
      </c>
      <c r="I144" s="95">
        <v>0</v>
      </c>
      <c r="J144" s="97">
        <v>40008</v>
      </c>
      <c r="K144" s="91">
        <v>1</v>
      </c>
      <c r="L144" s="97">
        <v>83344</v>
      </c>
      <c r="M144" s="97">
        <v>40008</v>
      </c>
      <c r="N144" s="91">
        <v>1</v>
      </c>
      <c r="O144" s="97">
        <v>83344</v>
      </c>
    </row>
    <row r="145" spans="1:15" s="1" customFormat="1" ht="15">
      <c r="A145" s="95" t="s">
        <v>197</v>
      </c>
      <c r="B145" s="96" t="s">
        <v>64</v>
      </c>
      <c r="C145" s="83"/>
      <c r="D145" s="84"/>
      <c r="E145" s="83"/>
      <c r="F145" s="85"/>
      <c r="G145" s="95">
        <v>0</v>
      </c>
      <c r="H145" s="91">
        <v>0</v>
      </c>
      <c r="I145" s="95">
        <v>0</v>
      </c>
      <c r="J145" s="97">
        <v>78216.1</v>
      </c>
      <c r="K145" s="91">
        <v>1</v>
      </c>
      <c r="L145" s="97">
        <v>78216.1</v>
      </c>
      <c r="M145" s="97">
        <v>78216.1</v>
      </c>
      <c r="N145" s="91">
        <v>1</v>
      </c>
      <c r="O145" s="97">
        <v>78216.1</v>
      </c>
    </row>
    <row r="146" spans="1:15" s="1" customFormat="1" ht="15">
      <c r="A146" s="95" t="s">
        <v>198</v>
      </c>
      <c r="B146" s="96" t="s">
        <v>23</v>
      </c>
      <c r="C146" s="88"/>
      <c r="D146" s="89"/>
      <c r="E146" s="90"/>
      <c r="F146" s="91"/>
      <c r="G146" s="95">
        <v>0</v>
      </c>
      <c r="H146" s="91">
        <v>0</v>
      </c>
      <c r="I146" s="95">
        <v>0</v>
      </c>
      <c r="J146" s="95">
        <v>0</v>
      </c>
      <c r="K146" s="91">
        <v>0</v>
      </c>
      <c r="L146" s="97">
        <v>41932.5</v>
      </c>
      <c r="M146" s="95">
        <v>0</v>
      </c>
      <c r="N146" s="91">
        <v>0</v>
      </c>
      <c r="O146" s="97">
        <v>41932.5</v>
      </c>
    </row>
    <row r="147" spans="1:15" s="1" customFormat="1" ht="15">
      <c r="A147" s="95" t="s">
        <v>199</v>
      </c>
      <c r="B147" s="96" t="s">
        <v>69</v>
      </c>
      <c r="C147" s="90"/>
      <c r="D147" s="89"/>
      <c r="E147" s="90"/>
      <c r="F147" s="89"/>
      <c r="G147" s="95">
        <v>0</v>
      </c>
      <c r="H147" s="91">
        <v>0</v>
      </c>
      <c r="I147" s="95">
        <v>0</v>
      </c>
      <c r="J147" s="95">
        <v>0</v>
      </c>
      <c r="K147" s="91">
        <v>0</v>
      </c>
      <c r="L147" s="97">
        <v>20195</v>
      </c>
      <c r="M147" s="95">
        <v>0</v>
      </c>
      <c r="N147" s="91">
        <v>0</v>
      </c>
      <c r="O147" s="97">
        <v>20195</v>
      </c>
    </row>
    <row r="148" spans="1:15" s="1" customFormat="1" ht="15">
      <c r="A148" s="95" t="s">
        <v>218</v>
      </c>
      <c r="B148" s="96" t="s">
        <v>35</v>
      </c>
      <c r="C148" s="90"/>
      <c r="D148" s="89"/>
      <c r="E148" s="90"/>
      <c r="F148" s="89"/>
      <c r="G148" s="95">
        <v>0</v>
      </c>
      <c r="H148" s="91">
        <v>0</v>
      </c>
      <c r="I148" s="95">
        <v>0</v>
      </c>
      <c r="J148" s="97">
        <v>10200</v>
      </c>
      <c r="K148" s="91">
        <v>1</v>
      </c>
      <c r="L148" s="97">
        <v>13418</v>
      </c>
      <c r="M148" s="97">
        <v>10200</v>
      </c>
      <c r="N148" s="91">
        <v>1</v>
      </c>
      <c r="O148" s="97">
        <v>13418</v>
      </c>
    </row>
    <row r="149" spans="1:15" s="1" customFormat="1" ht="15">
      <c r="A149" s="95" t="s">
        <v>226</v>
      </c>
      <c r="B149" s="96" t="s">
        <v>67</v>
      </c>
      <c r="C149" s="90"/>
      <c r="D149" s="89"/>
      <c r="E149" s="90"/>
      <c r="F149" s="89"/>
      <c r="G149" s="95">
        <v>0</v>
      </c>
      <c r="H149" s="91">
        <v>0</v>
      </c>
      <c r="I149" s="95">
        <v>0</v>
      </c>
      <c r="J149" s="95">
        <v>178.1</v>
      </c>
      <c r="K149" s="91">
        <v>1</v>
      </c>
      <c r="L149" s="97">
        <v>10512.6</v>
      </c>
      <c r="M149" s="95">
        <v>178.1</v>
      </c>
      <c r="N149" s="91">
        <v>1</v>
      </c>
      <c r="O149" s="97">
        <v>10512.6</v>
      </c>
    </row>
    <row r="150" spans="1:15" s="1" customFormat="1" ht="15">
      <c r="A150" s="95" t="s">
        <v>238</v>
      </c>
      <c r="B150" s="96" t="s">
        <v>50</v>
      </c>
      <c r="C150" s="88"/>
      <c r="D150" s="89"/>
      <c r="E150" s="88"/>
      <c r="F150" s="91"/>
      <c r="G150" s="95">
        <v>0</v>
      </c>
      <c r="H150" s="91">
        <v>-1</v>
      </c>
      <c r="I150" s="97">
        <v>2833.5</v>
      </c>
      <c r="J150" s="95">
        <v>0</v>
      </c>
      <c r="K150" s="91">
        <v>0</v>
      </c>
      <c r="L150" s="95">
        <v>0</v>
      </c>
      <c r="M150" s="95">
        <v>0</v>
      </c>
      <c r="N150" s="91">
        <v>-1</v>
      </c>
      <c r="O150" s="97">
        <v>2833.5</v>
      </c>
    </row>
    <row r="151" spans="1:15" s="1" customFormat="1" ht="15">
      <c r="A151" s="87">
        <v>5</v>
      </c>
      <c r="B151" s="94" t="s">
        <v>57</v>
      </c>
      <c r="C151" s="83">
        <f>M151</f>
        <v>224052.2</v>
      </c>
      <c r="D151" s="84">
        <v>-0.1481</v>
      </c>
      <c r="E151" s="83">
        <f>O151</f>
        <v>8252767.2</v>
      </c>
      <c r="F151" s="84">
        <v>-0.8218</v>
      </c>
      <c r="G151" s="83">
        <v>224052.2</v>
      </c>
      <c r="H151" s="84">
        <v>-0.379</v>
      </c>
      <c r="I151" s="83">
        <v>8194769.2</v>
      </c>
      <c r="J151" s="87">
        <v>0</v>
      </c>
      <c r="K151" s="84">
        <v>0</v>
      </c>
      <c r="L151" s="83">
        <v>57998</v>
      </c>
      <c r="M151" s="83">
        <v>224052.2</v>
      </c>
      <c r="N151" s="84">
        <v>-0.379</v>
      </c>
      <c r="O151" s="83">
        <v>8252767.2</v>
      </c>
    </row>
    <row r="152" spans="1:15" s="1" customFormat="1" ht="15">
      <c r="A152" s="95" t="s">
        <v>200</v>
      </c>
      <c r="B152" s="96" t="s">
        <v>16</v>
      </c>
      <c r="C152" s="88"/>
      <c r="D152" s="89"/>
      <c r="E152" s="90"/>
      <c r="F152" s="91"/>
      <c r="G152" s="97">
        <v>224052.2</v>
      </c>
      <c r="H152" s="91">
        <v>0.104</v>
      </c>
      <c r="I152" s="97">
        <v>5926746.3</v>
      </c>
      <c r="J152" s="95">
        <v>0</v>
      </c>
      <c r="K152" s="91">
        <v>0</v>
      </c>
      <c r="L152" s="95">
        <v>0</v>
      </c>
      <c r="M152" s="97">
        <v>224052.2</v>
      </c>
      <c r="N152" s="91">
        <v>0.104</v>
      </c>
      <c r="O152" s="97">
        <v>5926746.3</v>
      </c>
    </row>
    <row r="153" spans="1:15" s="1" customFormat="1" ht="15">
      <c r="A153" s="95" t="s">
        <v>201</v>
      </c>
      <c r="B153" s="96" t="s">
        <v>233</v>
      </c>
      <c r="C153" s="83"/>
      <c r="D153" s="84"/>
      <c r="E153" s="83"/>
      <c r="F153" s="85"/>
      <c r="G153" s="95">
        <v>0</v>
      </c>
      <c r="H153" s="91">
        <v>-1</v>
      </c>
      <c r="I153" s="97">
        <v>1967594.5</v>
      </c>
      <c r="J153" s="95">
        <v>0</v>
      </c>
      <c r="K153" s="91">
        <v>0</v>
      </c>
      <c r="L153" s="95">
        <v>0</v>
      </c>
      <c r="M153" s="95">
        <v>0</v>
      </c>
      <c r="N153" s="91">
        <v>-1</v>
      </c>
      <c r="O153" s="97">
        <v>1967594.5</v>
      </c>
    </row>
    <row r="154" spans="1:15" s="1" customFormat="1" ht="15">
      <c r="A154" s="95" t="s">
        <v>202</v>
      </c>
      <c r="B154" s="96" t="s">
        <v>21</v>
      </c>
      <c r="C154" s="88"/>
      <c r="D154" s="89"/>
      <c r="E154" s="90"/>
      <c r="F154" s="91"/>
      <c r="G154" s="95">
        <v>0</v>
      </c>
      <c r="H154" s="91">
        <v>0</v>
      </c>
      <c r="I154" s="97">
        <v>300428.4</v>
      </c>
      <c r="J154" s="95">
        <v>0</v>
      </c>
      <c r="K154" s="91">
        <v>0</v>
      </c>
      <c r="L154" s="95">
        <v>0</v>
      </c>
      <c r="M154" s="95">
        <v>0</v>
      </c>
      <c r="N154" s="91">
        <v>0</v>
      </c>
      <c r="O154" s="97">
        <v>300428.4</v>
      </c>
    </row>
    <row r="155" spans="1:15" s="1" customFormat="1" ht="15">
      <c r="A155" s="95" t="s">
        <v>203</v>
      </c>
      <c r="B155" s="96" t="s">
        <v>23</v>
      </c>
      <c r="C155" s="100"/>
      <c r="D155" s="89"/>
      <c r="E155" s="100"/>
      <c r="F155" s="91"/>
      <c r="G155" s="95">
        <v>0</v>
      </c>
      <c r="H155" s="91">
        <v>0</v>
      </c>
      <c r="I155" s="95">
        <v>0</v>
      </c>
      <c r="J155" s="95">
        <v>0</v>
      </c>
      <c r="K155" s="91">
        <v>0</v>
      </c>
      <c r="L155" s="97">
        <v>29298</v>
      </c>
      <c r="M155" s="95">
        <v>0</v>
      </c>
      <c r="N155" s="91">
        <v>0</v>
      </c>
      <c r="O155" s="97">
        <v>29298</v>
      </c>
    </row>
    <row r="156" spans="1:15" s="1" customFormat="1" ht="15" customHeight="1">
      <c r="A156" s="95" t="s">
        <v>227</v>
      </c>
      <c r="B156" s="96" t="s">
        <v>69</v>
      </c>
      <c r="C156" s="90"/>
      <c r="D156" s="89"/>
      <c r="E156" s="90"/>
      <c r="F156" s="91"/>
      <c r="G156" s="95">
        <v>0</v>
      </c>
      <c r="H156" s="91">
        <v>0</v>
      </c>
      <c r="I156" s="95">
        <v>0</v>
      </c>
      <c r="J156" s="95">
        <v>0</v>
      </c>
      <c r="K156" s="91">
        <v>0</v>
      </c>
      <c r="L156" s="97">
        <v>28700</v>
      </c>
      <c r="M156" s="95">
        <v>0</v>
      </c>
      <c r="N156" s="91">
        <v>0</v>
      </c>
      <c r="O156" s="97">
        <v>28700</v>
      </c>
    </row>
    <row r="157" spans="1:15" s="1" customFormat="1" ht="15">
      <c r="A157" s="87">
        <v>6</v>
      </c>
      <c r="B157" s="94" t="s">
        <v>59</v>
      </c>
      <c r="C157" s="103">
        <f>M157</f>
        <v>53608.2</v>
      </c>
      <c r="D157" s="93"/>
      <c r="E157" s="100">
        <f>O157</f>
        <v>4509992.4</v>
      </c>
      <c r="F157" s="91"/>
      <c r="G157" s="83">
        <v>53608.2</v>
      </c>
      <c r="H157" s="84">
        <v>-0.727</v>
      </c>
      <c r="I157" s="83">
        <v>4509992.4</v>
      </c>
      <c r="J157" s="87">
        <v>0</v>
      </c>
      <c r="K157" s="84">
        <v>0</v>
      </c>
      <c r="L157" s="87">
        <v>0</v>
      </c>
      <c r="M157" s="83">
        <v>53608.2</v>
      </c>
      <c r="N157" s="84">
        <v>-0.727</v>
      </c>
      <c r="O157" s="83">
        <v>4509992.4</v>
      </c>
    </row>
    <row r="158" spans="1:15" s="1" customFormat="1" ht="15.75">
      <c r="A158" s="95" t="s">
        <v>204</v>
      </c>
      <c r="B158" s="96" t="s">
        <v>233</v>
      </c>
      <c r="C158" s="104"/>
      <c r="D158" s="105"/>
      <c r="E158" s="106"/>
      <c r="F158" s="107"/>
      <c r="G158" s="97">
        <v>53608.2</v>
      </c>
      <c r="H158" s="91">
        <v>-0.727</v>
      </c>
      <c r="I158" s="97">
        <v>4509992.4</v>
      </c>
      <c r="J158" s="95">
        <v>0</v>
      </c>
      <c r="K158" s="91">
        <v>0</v>
      </c>
      <c r="L158" s="95">
        <v>0</v>
      </c>
      <c r="M158" s="97">
        <v>53608.2</v>
      </c>
      <c r="N158" s="91">
        <v>-0.727</v>
      </c>
      <c r="O158" s="97">
        <v>4509992.4</v>
      </c>
    </row>
    <row r="159" spans="1:15" s="1" customFormat="1" ht="15.75">
      <c r="A159" s="87">
        <v>7</v>
      </c>
      <c r="B159" s="94" t="s">
        <v>74</v>
      </c>
      <c r="C159" s="104">
        <f>M159</f>
        <v>188190.5</v>
      </c>
      <c r="D159" s="105"/>
      <c r="E159" s="106">
        <f>O159</f>
        <v>2263766.8</v>
      </c>
      <c r="F159" s="107"/>
      <c r="G159" s="83">
        <v>188190.5</v>
      </c>
      <c r="H159" s="84">
        <v>0.007</v>
      </c>
      <c r="I159" s="83">
        <v>2263766.8</v>
      </c>
      <c r="J159" s="87">
        <v>0</v>
      </c>
      <c r="K159" s="84">
        <v>0</v>
      </c>
      <c r="L159" s="87">
        <v>0</v>
      </c>
      <c r="M159" s="83">
        <v>188190.5</v>
      </c>
      <c r="N159" s="84">
        <v>0.007</v>
      </c>
      <c r="O159" s="83">
        <v>2263766.8</v>
      </c>
    </row>
    <row r="160" spans="1:15" s="1" customFormat="1" ht="15.75">
      <c r="A160" s="95" t="s">
        <v>205</v>
      </c>
      <c r="B160" s="96" t="s">
        <v>16</v>
      </c>
      <c r="C160" s="104"/>
      <c r="D160" s="105"/>
      <c r="E160" s="106"/>
      <c r="F160" s="107"/>
      <c r="G160" s="97">
        <v>188190.5</v>
      </c>
      <c r="H160" s="91">
        <v>0.007</v>
      </c>
      <c r="I160" s="97">
        <v>2164700.5</v>
      </c>
      <c r="J160" s="95">
        <v>0</v>
      </c>
      <c r="K160" s="91">
        <v>0</v>
      </c>
      <c r="L160" s="95">
        <v>0</v>
      </c>
      <c r="M160" s="97">
        <v>188190.5</v>
      </c>
      <c r="N160" s="91">
        <v>0.007</v>
      </c>
      <c r="O160" s="97">
        <v>2164700.5</v>
      </c>
    </row>
    <row r="161" spans="1:15" s="1" customFormat="1" ht="15">
      <c r="A161" s="95" t="s">
        <v>206</v>
      </c>
      <c r="B161" s="96" t="s">
        <v>18</v>
      </c>
      <c r="C161" s="92"/>
      <c r="D161" s="93"/>
      <c r="E161" s="88"/>
      <c r="F161" s="91"/>
      <c r="G161" s="95">
        <v>0</v>
      </c>
      <c r="H161" s="91">
        <v>0</v>
      </c>
      <c r="I161" s="97">
        <v>99066.2</v>
      </c>
      <c r="J161" s="95">
        <v>0</v>
      </c>
      <c r="K161" s="91">
        <v>0</v>
      </c>
      <c r="L161" s="95">
        <v>0</v>
      </c>
      <c r="M161" s="95">
        <v>0</v>
      </c>
      <c r="N161" s="91">
        <v>0</v>
      </c>
      <c r="O161" s="97">
        <v>99066.2</v>
      </c>
    </row>
    <row r="162" spans="1:15" s="1" customFormat="1" ht="15">
      <c r="A162" s="5"/>
      <c r="B162" s="6"/>
      <c r="C162" s="7"/>
      <c r="D162" s="8"/>
      <c r="E162" s="4"/>
      <c r="F162" s="4"/>
      <c r="G162" s="5"/>
      <c r="H162" s="9"/>
      <c r="I162" s="10"/>
      <c r="J162" s="5"/>
      <c r="K162" s="11"/>
      <c r="L162" s="5"/>
      <c r="M162" s="5"/>
      <c r="N162" s="9"/>
      <c r="O162" s="10"/>
    </row>
    <row r="163" spans="1:15" s="1" customFormat="1" ht="15">
      <c r="A163" s="5"/>
      <c r="B163" s="6"/>
      <c r="C163" s="7"/>
      <c r="D163" s="8"/>
      <c r="E163" s="4"/>
      <c r="F163" s="4"/>
      <c r="G163" s="5"/>
      <c r="H163" s="11"/>
      <c r="I163" s="10"/>
      <c r="J163" s="5"/>
      <c r="K163" s="9"/>
      <c r="L163" s="10"/>
      <c r="M163" s="5"/>
      <c r="N163" s="9"/>
      <c r="O163" s="10"/>
    </row>
    <row r="164" spans="1:15" s="1" customFormat="1" ht="15">
      <c r="A164" s="5"/>
      <c r="B164" s="6"/>
      <c r="C164" s="7"/>
      <c r="D164" s="8"/>
      <c r="E164" s="4"/>
      <c r="F164" s="4"/>
      <c r="G164" s="5"/>
      <c r="H164" s="11"/>
      <c r="I164" s="5"/>
      <c r="J164" s="5"/>
      <c r="K164" s="11"/>
      <c r="L164" s="10"/>
      <c r="M164" s="5"/>
      <c r="N164" s="11"/>
      <c r="O164" s="10"/>
    </row>
    <row r="165" spans="1:15" s="1" customFormat="1" ht="15">
      <c r="A165" s="5"/>
      <c r="B165" s="6"/>
      <c r="C165" s="7"/>
      <c r="D165" s="8"/>
      <c r="E165" s="4"/>
      <c r="F165" s="4"/>
      <c r="G165" s="5"/>
      <c r="H165" s="11"/>
      <c r="I165" s="5"/>
      <c r="J165" s="10"/>
      <c r="K165" s="9"/>
      <c r="L165" s="10"/>
      <c r="M165" s="10"/>
      <c r="N165" s="9"/>
      <c r="O165" s="10"/>
    </row>
    <row r="166" spans="1:15" s="1" customFormat="1" ht="15">
      <c r="A166" s="5"/>
      <c r="B166" s="6"/>
      <c r="C166" s="7"/>
      <c r="D166" s="8"/>
      <c r="E166" s="4"/>
      <c r="F166" s="4"/>
      <c r="G166" s="5"/>
      <c r="H166" s="11"/>
      <c r="I166" s="10"/>
      <c r="J166" s="10"/>
      <c r="K166" s="12"/>
      <c r="L166" s="10"/>
      <c r="M166" s="10"/>
      <c r="N166" s="12"/>
      <c r="O166" s="10"/>
    </row>
    <row r="167" spans="1:15" s="1" customFormat="1" ht="15">
      <c r="A167" s="5"/>
      <c r="B167" s="6"/>
      <c r="C167" s="7"/>
      <c r="D167" s="8"/>
      <c r="E167" s="4"/>
      <c r="F167" s="4"/>
      <c r="G167" s="5"/>
      <c r="H167" s="11"/>
      <c r="I167" s="5"/>
      <c r="J167" s="10"/>
      <c r="K167" s="12"/>
      <c r="L167" s="10"/>
      <c r="M167" s="10"/>
      <c r="N167" s="12"/>
      <c r="O167" s="10"/>
    </row>
    <row r="168" spans="1:15" s="1" customFormat="1" ht="15">
      <c r="A168" s="5"/>
      <c r="B168" s="6"/>
      <c r="C168" s="7"/>
      <c r="D168" s="8"/>
      <c r="E168" s="4"/>
      <c r="F168" s="4"/>
      <c r="G168" s="5"/>
      <c r="H168" s="11"/>
      <c r="I168" s="5"/>
      <c r="J168" s="5"/>
      <c r="K168" s="11"/>
      <c r="L168" s="10"/>
      <c r="M168" s="5"/>
      <c r="N168" s="11"/>
      <c r="O168" s="10"/>
    </row>
    <row r="169" spans="1:15" s="1" customFormat="1" ht="15">
      <c r="A169" s="5"/>
      <c r="B169" s="6"/>
      <c r="C169" s="34"/>
      <c r="D169" s="14"/>
      <c r="E169" s="35"/>
      <c r="F169" s="16"/>
      <c r="G169" s="5"/>
      <c r="H169" s="11"/>
      <c r="I169" s="5"/>
      <c r="J169" s="5"/>
      <c r="K169" s="11"/>
      <c r="L169" s="10"/>
      <c r="M169" s="5"/>
      <c r="N169" s="11"/>
      <c r="O169" s="10"/>
    </row>
    <row r="170" spans="1:15" s="1" customFormat="1" ht="15">
      <c r="A170" s="5"/>
      <c r="B170" s="6"/>
      <c r="C170" s="17"/>
      <c r="D170" s="18"/>
      <c r="E170" s="19"/>
      <c r="F170" s="20"/>
      <c r="G170" s="5"/>
      <c r="H170" s="11"/>
      <c r="I170" s="5"/>
      <c r="J170" s="5"/>
      <c r="K170" s="11"/>
      <c r="L170" s="10"/>
      <c r="M170" s="5"/>
      <c r="N170" s="11"/>
      <c r="O170" s="10"/>
    </row>
    <row r="171" spans="1:15" s="1" customFormat="1" ht="15">
      <c r="A171" s="5"/>
      <c r="B171" s="6"/>
      <c r="C171" s="45"/>
      <c r="D171" s="46"/>
      <c r="E171" s="45"/>
      <c r="F171" s="47"/>
      <c r="G171" s="5"/>
      <c r="H171" s="11"/>
      <c r="I171" s="5"/>
      <c r="J171" s="5"/>
      <c r="K171" s="11"/>
      <c r="L171" s="10"/>
      <c r="M171" s="5"/>
      <c r="N171" s="11"/>
      <c r="O171" s="10"/>
    </row>
    <row r="172" spans="1:15" ht="15">
      <c r="A172" s="5"/>
      <c r="B172" s="6"/>
      <c r="C172" s="48"/>
      <c r="D172" s="49"/>
      <c r="E172" s="48"/>
      <c r="F172" s="50"/>
      <c r="G172" s="5"/>
      <c r="H172" s="11"/>
      <c r="I172" s="5"/>
      <c r="J172" s="5"/>
      <c r="K172" s="11"/>
      <c r="L172" s="10"/>
      <c r="M172" s="5"/>
      <c r="N172" s="11"/>
      <c r="O172" s="10"/>
    </row>
    <row r="173" spans="1:15" ht="15">
      <c r="A173" s="5"/>
      <c r="B173" s="6"/>
      <c r="C173" s="48"/>
      <c r="D173" s="49"/>
      <c r="E173" s="48"/>
      <c r="F173" s="51"/>
      <c r="G173" s="5"/>
      <c r="H173" s="11"/>
      <c r="I173" s="5"/>
      <c r="J173" s="5"/>
      <c r="K173" s="9"/>
      <c r="L173" s="10"/>
      <c r="M173" s="5"/>
      <c r="N173" s="9"/>
      <c r="O173" s="10"/>
    </row>
    <row r="174" spans="1:15" ht="15">
      <c r="A174" s="5"/>
      <c r="B174" s="6"/>
      <c r="C174" s="52"/>
      <c r="D174" s="53"/>
      <c r="E174" s="52"/>
      <c r="F174" s="52"/>
      <c r="G174" s="5"/>
      <c r="H174" s="11"/>
      <c r="I174" s="5"/>
      <c r="J174" s="5"/>
      <c r="K174" s="11"/>
      <c r="L174" s="10"/>
      <c r="M174" s="5"/>
      <c r="N174" s="11"/>
      <c r="O174" s="10"/>
    </row>
    <row r="175" spans="1:15" ht="15">
      <c r="A175" s="5"/>
      <c r="B175" s="6"/>
      <c r="C175" s="54"/>
      <c r="D175" s="53"/>
      <c r="E175" s="52"/>
      <c r="F175" s="52"/>
      <c r="G175" s="5"/>
      <c r="H175" s="11"/>
      <c r="I175" s="10"/>
      <c r="J175" s="5"/>
      <c r="K175" s="11"/>
      <c r="L175" s="5"/>
      <c r="M175" s="5"/>
      <c r="N175" s="11"/>
      <c r="O175" s="10"/>
    </row>
    <row r="176" spans="1:15" ht="15">
      <c r="A176" s="5"/>
      <c r="B176" s="6"/>
      <c r="C176" s="54"/>
      <c r="D176" s="53"/>
      <c r="E176" s="52"/>
      <c r="F176" s="52"/>
      <c r="G176" s="5"/>
      <c r="H176" s="11"/>
      <c r="I176" s="10"/>
      <c r="J176" s="5"/>
      <c r="K176" s="11"/>
      <c r="L176" s="5"/>
      <c r="M176" s="5"/>
      <c r="N176" s="11"/>
      <c r="O176" s="10"/>
    </row>
    <row r="177" spans="1:15" ht="15">
      <c r="A177" s="5"/>
      <c r="B177" s="6"/>
      <c r="C177" s="55"/>
      <c r="D177" s="53"/>
      <c r="E177" s="52"/>
      <c r="F177" s="52"/>
      <c r="G177" s="5"/>
      <c r="H177" s="11"/>
      <c r="I177" s="10"/>
      <c r="J177" s="10"/>
      <c r="K177" s="12"/>
      <c r="L177" s="10"/>
      <c r="M177" s="10"/>
      <c r="N177" s="12"/>
      <c r="O177" s="10"/>
    </row>
    <row r="178" spans="1:15" ht="15">
      <c r="A178" s="5"/>
      <c r="B178" s="6"/>
      <c r="C178" s="56"/>
      <c r="D178" s="53"/>
      <c r="E178" s="56"/>
      <c r="F178" s="52"/>
      <c r="G178" s="5"/>
      <c r="H178" s="11"/>
      <c r="I178" s="5"/>
      <c r="J178" s="5"/>
      <c r="K178" s="11"/>
      <c r="L178" s="10"/>
      <c r="M178" s="5"/>
      <c r="N178" s="11"/>
      <c r="O178" s="10"/>
    </row>
    <row r="179" spans="1:15" ht="15">
      <c r="A179" s="5"/>
      <c r="B179" s="6"/>
      <c r="C179" s="57"/>
      <c r="D179" s="53"/>
      <c r="E179" s="58"/>
      <c r="F179" s="52"/>
      <c r="G179" s="5"/>
      <c r="H179" s="11"/>
      <c r="I179" s="10"/>
      <c r="J179" s="5"/>
      <c r="K179" s="11"/>
      <c r="L179" s="5"/>
      <c r="M179" s="5"/>
      <c r="N179" s="11"/>
      <c r="O179" s="10"/>
    </row>
    <row r="180" spans="1:15" ht="15">
      <c r="A180" s="5"/>
      <c r="B180" s="6"/>
      <c r="C180" s="58"/>
      <c r="D180" s="53"/>
      <c r="E180" s="58"/>
      <c r="F180" s="52"/>
      <c r="G180" s="5"/>
      <c r="H180" s="11"/>
      <c r="I180" s="5"/>
      <c r="J180" s="5"/>
      <c r="K180" s="11"/>
      <c r="L180" s="10"/>
      <c r="M180" s="5"/>
      <c r="N180" s="11"/>
      <c r="O180" s="10"/>
    </row>
    <row r="181" spans="1:15" ht="15">
      <c r="A181" s="5"/>
      <c r="B181" s="6"/>
      <c r="C181" s="57"/>
      <c r="D181" s="53"/>
      <c r="E181" s="58"/>
      <c r="F181" s="52"/>
      <c r="G181" s="5"/>
      <c r="H181" s="11"/>
      <c r="I181" s="10"/>
      <c r="J181" s="5"/>
      <c r="K181" s="11"/>
      <c r="L181" s="5"/>
      <c r="M181" s="5"/>
      <c r="N181" s="11"/>
      <c r="O181" s="10"/>
    </row>
    <row r="182" spans="1:15" ht="15">
      <c r="A182" s="5"/>
      <c r="B182" s="6"/>
      <c r="C182" s="59"/>
      <c r="D182" s="53"/>
      <c r="E182" s="59"/>
      <c r="F182" s="52"/>
      <c r="G182" s="5"/>
      <c r="H182" s="11"/>
      <c r="I182" s="5"/>
      <c r="J182" s="5"/>
      <c r="K182" s="11"/>
      <c r="L182" s="10"/>
      <c r="M182" s="5"/>
      <c r="N182" s="11"/>
      <c r="O182" s="10"/>
    </row>
    <row r="183" spans="1:15" ht="15">
      <c r="A183" s="5"/>
      <c r="B183" s="6"/>
      <c r="C183" s="52"/>
      <c r="D183" s="53"/>
      <c r="E183" s="52"/>
      <c r="F183" s="52"/>
      <c r="G183" s="5"/>
      <c r="H183" s="11"/>
      <c r="I183" s="5"/>
      <c r="J183" s="5"/>
      <c r="K183" s="11"/>
      <c r="L183" s="10"/>
      <c r="M183" s="5"/>
      <c r="N183" s="11"/>
      <c r="O183" s="10"/>
    </row>
    <row r="184" spans="1:15" ht="15">
      <c r="A184" s="5"/>
      <c r="B184" s="6"/>
      <c r="C184" s="52"/>
      <c r="D184" s="53"/>
      <c r="E184" s="60"/>
      <c r="F184" s="52"/>
      <c r="G184" s="5"/>
      <c r="H184" s="11"/>
      <c r="I184" s="5"/>
      <c r="J184" s="5"/>
      <c r="K184" s="11"/>
      <c r="L184" s="10"/>
      <c r="M184" s="5"/>
      <c r="N184" s="11"/>
      <c r="O184" s="10"/>
    </row>
    <row r="185" spans="1:15" ht="15">
      <c r="A185" s="5"/>
      <c r="B185" s="6"/>
      <c r="C185" s="52"/>
      <c r="D185" s="53"/>
      <c r="E185" s="52"/>
      <c r="F185" s="52"/>
      <c r="G185" s="5"/>
      <c r="H185" s="11"/>
      <c r="I185" s="5"/>
      <c r="J185" s="5"/>
      <c r="K185" s="11"/>
      <c r="L185" s="5"/>
      <c r="M185" s="5"/>
      <c r="N185" s="11"/>
      <c r="O185" s="5"/>
    </row>
    <row r="186" spans="1:15" ht="15">
      <c r="A186" s="5"/>
      <c r="B186" s="6"/>
      <c r="C186" s="61"/>
      <c r="D186" s="62"/>
      <c r="E186" s="61"/>
      <c r="F186" s="63"/>
      <c r="G186" s="5"/>
      <c r="H186" s="11"/>
      <c r="I186" s="5"/>
      <c r="J186" s="5"/>
      <c r="K186" s="11"/>
      <c r="L186" s="5"/>
      <c r="M186" s="5"/>
      <c r="N186" s="11"/>
      <c r="O186" s="5"/>
    </row>
    <row r="187" spans="1:15" ht="15">
      <c r="A187" s="27"/>
      <c r="B187" s="28"/>
      <c r="C187" s="64"/>
      <c r="D187" s="65"/>
      <c r="E187" s="64"/>
      <c r="F187" s="66"/>
      <c r="G187" s="33"/>
      <c r="H187" s="44"/>
      <c r="I187" s="33"/>
      <c r="J187" s="27"/>
      <c r="K187" s="67"/>
      <c r="L187" s="27"/>
      <c r="M187" s="33"/>
      <c r="N187" s="44"/>
      <c r="O187" s="33"/>
    </row>
    <row r="188" spans="1:15" ht="15">
      <c r="A188" s="5"/>
      <c r="B188" s="6"/>
      <c r="C188" s="61"/>
      <c r="D188" s="62"/>
      <c r="E188" s="61"/>
      <c r="F188" s="68"/>
      <c r="G188" s="10"/>
      <c r="H188" s="9"/>
      <c r="I188" s="10"/>
      <c r="J188" s="5"/>
      <c r="K188" s="11"/>
      <c r="L188" s="5"/>
      <c r="M188" s="10"/>
      <c r="N188" s="9"/>
      <c r="O188" s="10"/>
    </row>
    <row r="189" spans="1:15" ht="15">
      <c r="A189" s="27"/>
      <c r="B189" s="28"/>
      <c r="C189" s="64"/>
      <c r="D189" s="65"/>
      <c r="E189" s="64"/>
      <c r="F189" s="66"/>
      <c r="G189" s="33"/>
      <c r="H189" s="44"/>
      <c r="I189" s="33"/>
      <c r="J189" s="27"/>
      <c r="K189" s="67"/>
      <c r="L189" s="27"/>
      <c r="M189" s="33"/>
      <c r="N189" s="44"/>
      <c r="O189" s="33"/>
    </row>
    <row r="190" spans="1:15" ht="15">
      <c r="A190" s="5"/>
      <c r="B190" s="6"/>
      <c r="C190" s="61"/>
      <c r="D190" s="69"/>
      <c r="E190" s="61"/>
      <c r="F190" s="68"/>
      <c r="G190" s="5"/>
      <c r="H190" s="9"/>
      <c r="I190" s="10"/>
      <c r="J190" s="5"/>
      <c r="K190" s="11"/>
      <c r="L190" s="5"/>
      <c r="M190" s="5"/>
      <c r="N190" s="9"/>
      <c r="O190" s="10"/>
    </row>
    <row r="191" spans="1:15" ht="15">
      <c r="A191" s="5"/>
      <c r="B191" s="6"/>
      <c r="C191" s="70"/>
      <c r="D191" s="71"/>
      <c r="E191" s="72"/>
      <c r="F191" s="72"/>
      <c r="G191" s="10"/>
      <c r="H191" s="12"/>
      <c r="I191" s="10"/>
      <c r="J191" s="5"/>
      <c r="K191" s="11"/>
      <c r="L191" s="5"/>
      <c r="M191" s="10"/>
      <c r="N191" s="12"/>
      <c r="O191" s="10"/>
    </row>
  </sheetData>
  <sheetProtection/>
  <mergeCells count="13"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</mergeCells>
  <printOptions/>
  <pageMargins left="0.2" right="0.2" top="0.5" bottom="0.5" header="0.3" footer="0.3"/>
  <pageSetup horizontalDpi="600" verticalDpi="600" orientation="landscape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87"/>
  <sheetViews>
    <sheetView zoomScale="85" zoomScaleNormal="85" zoomScalePageLayoutView="0" workbookViewId="0" topLeftCell="A1">
      <selection activeCell="E18" sqref="E18"/>
    </sheetView>
  </sheetViews>
  <sheetFormatPr defaultColWidth="9.140625" defaultRowHeight="15"/>
  <cols>
    <col min="1" max="1" width="5.00390625" style="1" customWidth="1"/>
    <col min="2" max="2" width="35.57421875" style="1" customWidth="1"/>
    <col min="3" max="3" width="19.421875" style="1" customWidth="1"/>
    <col min="4" max="4" width="11.140625" style="1" customWidth="1"/>
    <col min="5" max="5" width="19.7109375" style="1" customWidth="1"/>
    <col min="6" max="6" width="11.421875" style="1" customWidth="1"/>
    <col min="7" max="7" width="15.28125" style="1" customWidth="1"/>
    <col min="8" max="8" width="10.00390625" style="1" customWidth="1"/>
    <col min="9" max="9" width="17.00390625" style="1" customWidth="1"/>
    <col min="10" max="10" width="14.8515625" style="1" customWidth="1"/>
    <col min="11" max="11" width="11.57421875" style="1" customWidth="1"/>
    <col min="12" max="12" width="15.7109375" style="1" customWidth="1"/>
    <col min="13" max="13" width="15.28125" style="1" customWidth="1"/>
    <col min="14" max="14" width="11.8515625" style="1" customWidth="1"/>
    <col min="15" max="15" width="15.7109375" style="1" customWidth="1"/>
    <col min="16" max="16" width="9.140625" style="1" customWidth="1"/>
    <col min="17" max="17" width="10.57421875" style="1" customWidth="1"/>
    <col min="18" max="16384" width="9.140625" style="1" customWidth="1"/>
  </cols>
  <sheetData>
    <row r="1" spans="1:15" ht="46.5" customHeight="1">
      <c r="A1" s="280" t="s">
        <v>266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:15" ht="15">
      <c r="A2" s="278" t="s">
        <v>0</v>
      </c>
      <c r="B2" s="278" t="s">
        <v>1</v>
      </c>
      <c r="C2" s="278" t="s">
        <v>2</v>
      </c>
      <c r="D2" s="278"/>
      <c r="E2" s="278"/>
      <c r="F2" s="278"/>
      <c r="G2" s="278" t="s">
        <v>3</v>
      </c>
      <c r="H2" s="278"/>
      <c r="I2" s="278"/>
      <c r="J2" s="278"/>
      <c r="K2" s="278"/>
      <c r="L2" s="278"/>
      <c r="M2" s="278"/>
      <c r="N2" s="278"/>
      <c r="O2" s="278"/>
    </row>
    <row r="3" spans="1:15" ht="15">
      <c r="A3" s="278"/>
      <c r="B3" s="278"/>
      <c r="C3" s="281" t="s">
        <v>4</v>
      </c>
      <c r="D3" s="278" t="s">
        <v>61</v>
      </c>
      <c r="E3" s="278" t="s">
        <v>5</v>
      </c>
      <c r="F3" s="278" t="s">
        <v>6</v>
      </c>
      <c r="G3" s="278" t="s">
        <v>7</v>
      </c>
      <c r="H3" s="278"/>
      <c r="I3" s="278"/>
      <c r="J3" s="278" t="s">
        <v>8</v>
      </c>
      <c r="K3" s="278"/>
      <c r="L3" s="278"/>
      <c r="M3" s="278" t="s">
        <v>9</v>
      </c>
      <c r="N3" s="278"/>
      <c r="O3" s="278"/>
    </row>
    <row r="4" spans="1:15" ht="76.5" customHeight="1">
      <c r="A4" s="278"/>
      <c r="B4" s="278"/>
      <c r="C4" s="281"/>
      <c r="D4" s="278"/>
      <c r="E4" s="278"/>
      <c r="F4" s="278"/>
      <c r="G4" s="146" t="s">
        <v>10</v>
      </c>
      <c r="H4" s="146" t="s">
        <v>11</v>
      </c>
      <c r="I4" s="146" t="s">
        <v>12</v>
      </c>
      <c r="J4" s="146" t="s">
        <v>10</v>
      </c>
      <c r="K4" s="146" t="s">
        <v>11</v>
      </c>
      <c r="L4" s="146" t="s">
        <v>13</v>
      </c>
      <c r="M4" s="146" t="s">
        <v>10</v>
      </c>
      <c r="N4" s="146" t="s">
        <v>11</v>
      </c>
      <c r="O4" s="146" t="s">
        <v>14</v>
      </c>
    </row>
    <row r="5" spans="1:15" ht="18" customHeight="1">
      <c r="A5" s="282" t="s">
        <v>60</v>
      </c>
      <c r="B5" s="283"/>
      <c r="C5" s="145">
        <f>C6+C60+C91+C130+C157+C163+C165</f>
        <v>1347742630.1</v>
      </c>
      <c r="D5" s="216">
        <f>(C5-'Từ 15-21.3.2024'!C5)/'Từ 15-21.3.2024'!C5</f>
        <v>0.05731694778439005</v>
      </c>
      <c r="E5" s="145">
        <f aca="true" t="shared" si="0" ref="E5:O5">E6+E60+E91+E130+E157+E163+E165</f>
        <v>13852916947.8</v>
      </c>
      <c r="F5" s="216">
        <v>0.2892</v>
      </c>
      <c r="G5" s="145">
        <f t="shared" si="0"/>
        <v>33987687.1</v>
      </c>
      <c r="H5" s="217">
        <f>(G5-'Từ 15-21.3.2024'!G5)/'Từ 15-21.3.2024'!G5</f>
        <v>0.41879085988213</v>
      </c>
      <c r="I5" s="145">
        <f t="shared" si="0"/>
        <v>449977263.3</v>
      </c>
      <c r="J5" s="145">
        <f t="shared" si="0"/>
        <v>51255888.099999994</v>
      </c>
      <c r="K5" s="217">
        <f>(J5-'Từ 15-21.3.2024'!J5)/'Từ 15-21.3.2024'!J5</f>
        <v>0.14057977241044606</v>
      </c>
      <c r="L5" s="145">
        <f t="shared" si="0"/>
        <v>620501792.5</v>
      </c>
      <c r="M5" s="145">
        <f t="shared" si="0"/>
        <v>85243575.1</v>
      </c>
      <c r="N5" s="217">
        <v>0.2373</v>
      </c>
      <c r="O5" s="145">
        <f t="shared" si="0"/>
        <v>1070479055.8</v>
      </c>
    </row>
    <row r="6" spans="1:15" ht="18.75" customHeight="1">
      <c r="A6" s="218">
        <v>1</v>
      </c>
      <c r="B6" s="219" t="s">
        <v>15</v>
      </c>
      <c r="C6" s="220">
        <v>1155164089.3</v>
      </c>
      <c r="D6" s="221">
        <v>-0.0243</v>
      </c>
      <c r="E6" s="220">
        <v>12289772035.3</v>
      </c>
      <c r="F6" s="221">
        <v>0.288</v>
      </c>
      <c r="G6" s="220">
        <v>15741242.8</v>
      </c>
      <c r="H6" s="221">
        <v>0.306</v>
      </c>
      <c r="I6" s="220">
        <v>196477252.4</v>
      </c>
      <c r="J6" s="220">
        <v>36811109.5</v>
      </c>
      <c r="K6" s="221">
        <v>-0.221</v>
      </c>
      <c r="L6" s="220">
        <v>451287913.9</v>
      </c>
      <c r="M6" s="220">
        <v>52552352.3</v>
      </c>
      <c r="N6" s="221">
        <v>-0.114</v>
      </c>
      <c r="O6" s="220">
        <v>647765166.3</v>
      </c>
    </row>
    <row r="7" spans="1:15" ht="15">
      <c r="A7" s="222" t="s">
        <v>75</v>
      </c>
      <c r="B7" s="223" t="s">
        <v>16</v>
      </c>
      <c r="C7" s="224"/>
      <c r="D7" s="225"/>
      <c r="E7" s="224"/>
      <c r="F7" s="225"/>
      <c r="G7" s="226">
        <v>13824884.5</v>
      </c>
      <c r="H7" s="227">
        <v>0.324</v>
      </c>
      <c r="I7" s="226">
        <v>177387999.2</v>
      </c>
      <c r="J7" s="226">
        <v>213242.2</v>
      </c>
      <c r="K7" s="227">
        <v>-0.245</v>
      </c>
      <c r="L7" s="226">
        <v>8111402</v>
      </c>
      <c r="M7" s="226">
        <v>14038126.7</v>
      </c>
      <c r="N7" s="227">
        <v>0.309</v>
      </c>
      <c r="O7" s="226">
        <v>185499401.1</v>
      </c>
    </row>
    <row r="8" spans="1:15" ht="15">
      <c r="A8" s="222" t="s">
        <v>76</v>
      </c>
      <c r="B8" s="223" t="s">
        <v>17</v>
      </c>
      <c r="C8" s="228"/>
      <c r="D8" s="225"/>
      <c r="E8" s="224"/>
      <c r="F8" s="225"/>
      <c r="G8" s="226">
        <v>21000</v>
      </c>
      <c r="H8" s="227">
        <v>1</v>
      </c>
      <c r="I8" s="226">
        <v>320806.2</v>
      </c>
      <c r="J8" s="226">
        <v>12392621.4</v>
      </c>
      <c r="K8" s="227">
        <v>-0.205</v>
      </c>
      <c r="L8" s="226">
        <v>147346264.5</v>
      </c>
      <c r="M8" s="226">
        <v>12413621.4</v>
      </c>
      <c r="N8" s="227">
        <v>-0.204</v>
      </c>
      <c r="O8" s="226">
        <v>147667070.7</v>
      </c>
    </row>
    <row r="9" spans="1:15" ht="15">
      <c r="A9" s="222" t="s">
        <v>77</v>
      </c>
      <c r="B9" s="223" t="s">
        <v>62</v>
      </c>
      <c r="C9" s="228"/>
      <c r="D9" s="225"/>
      <c r="E9" s="224"/>
      <c r="F9" s="225"/>
      <c r="G9" s="222">
        <v>0</v>
      </c>
      <c r="H9" s="227">
        <v>0</v>
      </c>
      <c r="I9" s="222">
        <v>0</v>
      </c>
      <c r="J9" s="226">
        <v>9754145.2</v>
      </c>
      <c r="K9" s="227">
        <v>0.185</v>
      </c>
      <c r="L9" s="226">
        <v>84818640.8</v>
      </c>
      <c r="M9" s="226">
        <v>9754145.2</v>
      </c>
      <c r="N9" s="227">
        <v>0.185</v>
      </c>
      <c r="O9" s="226">
        <v>84818640.8</v>
      </c>
    </row>
    <row r="10" spans="1:15" ht="15">
      <c r="A10" s="222" t="s">
        <v>78</v>
      </c>
      <c r="B10" s="223" t="s">
        <v>18</v>
      </c>
      <c r="C10" s="228"/>
      <c r="D10" s="225"/>
      <c r="E10" s="228"/>
      <c r="F10" s="225"/>
      <c r="G10" s="226">
        <v>87173.4</v>
      </c>
      <c r="H10" s="227">
        <v>1</v>
      </c>
      <c r="I10" s="226">
        <v>1656730.4</v>
      </c>
      <c r="J10" s="226">
        <v>5198880.2</v>
      </c>
      <c r="K10" s="227">
        <v>-0.416</v>
      </c>
      <c r="L10" s="226">
        <v>82940277.6</v>
      </c>
      <c r="M10" s="226">
        <v>5286053.6</v>
      </c>
      <c r="N10" s="227">
        <v>-0.406</v>
      </c>
      <c r="O10" s="226">
        <v>84597008</v>
      </c>
    </row>
    <row r="11" spans="1:15" ht="15">
      <c r="A11" s="222" t="s">
        <v>79</v>
      </c>
      <c r="B11" s="223" t="s">
        <v>20</v>
      </c>
      <c r="C11" s="228"/>
      <c r="D11" s="225"/>
      <c r="E11" s="228"/>
      <c r="F11" s="225"/>
      <c r="G11" s="226">
        <v>1676800.7</v>
      </c>
      <c r="H11" s="227">
        <v>0.077</v>
      </c>
      <c r="I11" s="226">
        <v>14560754</v>
      </c>
      <c r="J11" s="226">
        <v>413681.5</v>
      </c>
      <c r="K11" s="227">
        <v>-0.321</v>
      </c>
      <c r="L11" s="226">
        <v>6269238</v>
      </c>
      <c r="M11" s="226">
        <v>2090482.1</v>
      </c>
      <c r="N11" s="227">
        <v>-0.035</v>
      </c>
      <c r="O11" s="226">
        <v>20829992</v>
      </c>
    </row>
    <row r="12" spans="1:15" ht="15">
      <c r="A12" s="222" t="s">
        <v>80</v>
      </c>
      <c r="B12" s="223" t="s">
        <v>63</v>
      </c>
      <c r="C12" s="228"/>
      <c r="D12" s="225"/>
      <c r="E12" s="228"/>
      <c r="F12" s="225"/>
      <c r="G12" s="222">
        <v>0</v>
      </c>
      <c r="H12" s="227">
        <v>0</v>
      </c>
      <c r="I12" s="222">
        <v>0</v>
      </c>
      <c r="J12" s="226">
        <v>1463555</v>
      </c>
      <c r="K12" s="227">
        <v>-0.328</v>
      </c>
      <c r="L12" s="226">
        <v>20579742</v>
      </c>
      <c r="M12" s="226">
        <v>1463555</v>
      </c>
      <c r="N12" s="227">
        <v>-0.328</v>
      </c>
      <c r="O12" s="226">
        <v>20579742</v>
      </c>
    </row>
    <row r="13" spans="1:15" ht="15">
      <c r="A13" s="222" t="s">
        <v>81</v>
      </c>
      <c r="B13" s="223" t="s">
        <v>21</v>
      </c>
      <c r="C13" s="228"/>
      <c r="D13" s="225"/>
      <c r="E13" s="224"/>
      <c r="F13" s="225"/>
      <c r="G13" s="222">
        <v>0</v>
      </c>
      <c r="H13" s="227">
        <v>0</v>
      </c>
      <c r="I13" s="222">
        <v>0</v>
      </c>
      <c r="J13" s="226">
        <v>1049245</v>
      </c>
      <c r="K13" s="227">
        <v>-0.187</v>
      </c>
      <c r="L13" s="226">
        <v>16201047.8</v>
      </c>
      <c r="M13" s="226">
        <v>1049245</v>
      </c>
      <c r="N13" s="227">
        <v>-0.187</v>
      </c>
      <c r="O13" s="226">
        <v>16201047.8</v>
      </c>
    </row>
    <row r="14" spans="1:15" ht="15">
      <c r="A14" s="222" t="s">
        <v>82</v>
      </c>
      <c r="B14" s="223" t="s">
        <v>22</v>
      </c>
      <c r="C14" s="228"/>
      <c r="D14" s="225"/>
      <c r="E14" s="224"/>
      <c r="F14" s="225"/>
      <c r="G14" s="226">
        <v>17641.8</v>
      </c>
      <c r="H14" s="227">
        <v>1</v>
      </c>
      <c r="I14" s="226">
        <v>49705.9</v>
      </c>
      <c r="J14" s="226">
        <v>1217256.7</v>
      </c>
      <c r="K14" s="227">
        <v>-0.471</v>
      </c>
      <c r="L14" s="226">
        <v>13986488.6</v>
      </c>
      <c r="M14" s="226">
        <v>1234898.5</v>
      </c>
      <c r="N14" s="227">
        <v>-0.463</v>
      </c>
      <c r="O14" s="226">
        <v>14036194.6</v>
      </c>
    </row>
    <row r="15" spans="1:15" ht="15">
      <c r="A15" s="222" t="s">
        <v>83</v>
      </c>
      <c r="B15" s="223" t="s">
        <v>23</v>
      </c>
      <c r="C15" s="228"/>
      <c r="D15" s="225"/>
      <c r="E15" s="224"/>
      <c r="F15" s="225"/>
      <c r="G15" s="222">
        <v>477</v>
      </c>
      <c r="H15" s="227">
        <v>2.774</v>
      </c>
      <c r="I15" s="226">
        <v>18296.9</v>
      </c>
      <c r="J15" s="226">
        <v>872811.8</v>
      </c>
      <c r="K15" s="227">
        <v>-0.391</v>
      </c>
      <c r="L15" s="226">
        <v>13746503</v>
      </c>
      <c r="M15" s="226">
        <v>873288.7</v>
      </c>
      <c r="N15" s="227">
        <v>-0.391</v>
      </c>
      <c r="O15" s="226">
        <v>13764799.9</v>
      </c>
    </row>
    <row r="16" spans="1:15" ht="15">
      <c r="A16" s="222" t="s">
        <v>84</v>
      </c>
      <c r="B16" s="223" t="s">
        <v>25</v>
      </c>
      <c r="C16" s="228"/>
      <c r="D16" s="225"/>
      <c r="E16" s="228"/>
      <c r="F16" s="225"/>
      <c r="G16" s="222">
        <v>0</v>
      </c>
      <c r="H16" s="227">
        <v>0</v>
      </c>
      <c r="I16" s="226">
        <v>823185.3</v>
      </c>
      <c r="J16" s="226">
        <v>419988.1</v>
      </c>
      <c r="K16" s="227">
        <v>-0.72</v>
      </c>
      <c r="L16" s="226">
        <v>7183340.4</v>
      </c>
      <c r="M16" s="226">
        <v>419988.1</v>
      </c>
      <c r="N16" s="227">
        <v>-0.72</v>
      </c>
      <c r="O16" s="226">
        <v>8006525.7</v>
      </c>
    </row>
    <row r="17" spans="1:15" ht="15">
      <c r="A17" s="222" t="s">
        <v>85</v>
      </c>
      <c r="B17" s="223" t="s">
        <v>64</v>
      </c>
      <c r="C17" s="228"/>
      <c r="D17" s="225"/>
      <c r="E17" s="228"/>
      <c r="F17" s="225"/>
      <c r="G17" s="222">
        <v>0</v>
      </c>
      <c r="H17" s="227">
        <v>-1</v>
      </c>
      <c r="I17" s="226">
        <v>5541.1</v>
      </c>
      <c r="J17" s="226">
        <v>286290.4</v>
      </c>
      <c r="K17" s="227">
        <v>-0.35</v>
      </c>
      <c r="L17" s="226">
        <v>5566961.4</v>
      </c>
      <c r="M17" s="226">
        <v>286290.4</v>
      </c>
      <c r="N17" s="227">
        <v>-0.352</v>
      </c>
      <c r="O17" s="226">
        <v>5572502.5</v>
      </c>
    </row>
    <row r="18" spans="1:15" ht="15">
      <c r="A18" s="222" t="s">
        <v>86</v>
      </c>
      <c r="B18" s="223" t="s">
        <v>24</v>
      </c>
      <c r="C18" s="228"/>
      <c r="D18" s="225"/>
      <c r="E18" s="228"/>
      <c r="F18" s="225"/>
      <c r="G18" s="222">
        <v>0</v>
      </c>
      <c r="H18" s="227">
        <v>0</v>
      </c>
      <c r="I18" s="222">
        <v>0</v>
      </c>
      <c r="J18" s="226">
        <v>403979.3</v>
      </c>
      <c r="K18" s="227">
        <v>-0.387</v>
      </c>
      <c r="L18" s="226">
        <v>5298817.8</v>
      </c>
      <c r="M18" s="226">
        <v>403979.3</v>
      </c>
      <c r="N18" s="227">
        <v>-0.387</v>
      </c>
      <c r="O18" s="226">
        <v>5298817.8</v>
      </c>
    </row>
    <row r="19" spans="1:15" ht="15">
      <c r="A19" s="222" t="s">
        <v>87</v>
      </c>
      <c r="B19" s="223" t="s">
        <v>26</v>
      </c>
      <c r="C19" s="228"/>
      <c r="D19" s="225"/>
      <c r="E19" s="228"/>
      <c r="F19" s="225"/>
      <c r="G19" s="222">
        <v>0</v>
      </c>
      <c r="H19" s="227">
        <v>0</v>
      </c>
      <c r="I19" s="222">
        <v>740</v>
      </c>
      <c r="J19" s="226">
        <v>733902.3</v>
      </c>
      <c r="K19" s="227">
        <v>1.033</v>
      </c>
      <c r="L19" s="226">
        <v>4829377.1</v>
      </c>
      <c r="M19" s="226">
        <v>733902.3</v>
      </c>
      <c r="N19" s="227">
        <v>1.033</v>
      </c>
      <c r="O19" s="226">
        <v>4830117.1</v>
      </c>
    </row>
    <row r="20" spans="1:15" ht="15">
      <c r="A20" s="222" t="s">
        <v>88</v>
      </c>
      <c r="B20" s="223" t="s">
        <v>28</v>
      </c>
      <c r="C20" s="228"/>
      <c r="D20" s="225"/>
      <c r="E20" s="228"/>
      <c r="F20" s="225"/>
      <c r="G20" s="222">
        <v>0</v>
      </c>
      <c r="H20" s="227">
        <v>0</v>
      </c>
      <c r="I20" s="222">
        <v>0</v>
      </c>
      <c r="J20" s="226">
        <v>244696.9</v>
      </c>
      <c r="K20" s="227">
        <v>-0.097</v>
      </c>
      <c r="L20" s="226">
        <v>4082466.5</v>
      </c>
      <c r="M20" s="226">
        <v>244696.9</v>
      </c>
      <c r="N20" s="227">
        <v>-0.097</v>
      </c>
      <c r="O20" s="226">
        <v>4082466.5</v>
      </c>
    </row>
    <row r="21" spans="1:15" ht="15">
      <c r="A21" s="222" t="s">
        <v>89</v>
      </c>
      <c r="B21" s="223" t="s">
        <v>65</v>
      </c>
      <c r="C21" s="228"/>
      <c r="D21" s="225"/>
      <c r="E21" s="228"/>
      <c r="F21" s="225"/>
      <c r="G21" s="222">
        <v>0</v>
      </c>
      <c r="H21" s="227">
        <v>0</v>
      </c>
      <c r="I21" s="222">
        <v>0</v>
      </c>
      <c r="J21" s="226">
        <v>347278.4</v>
      </c>
      <c r="K21" s="227">
        <v>0.056</v>
      </c>
      <c r="L21" s="226">
        <v>3828187.4</v>
      </c>
      <c r="M21" s="226">
        <v>347278.4</v>
      </c>
      <c r="N21" s="227">
        <v>0.056</v>
      </c>
      <c r="O21" s="226">
        <v>3828187.4</v>
      </c>
    </row>
    <row r="22" spans="1:15" ht="15">
      <c r="A22" s="222" t="s">
        <v>90</v>
      </c>
      <c r="B22" s="223" t="s">
        <v>32</v>
      </c>
      <c r="C22" s="228"/>
      <c r="D22" s="225"/>
      <c r="E22" s="228"/>
      <c r="F22" s="225"/>
      <c r="G22" s="222">
        <v>0</v>
      </c>
      <c r="H22" s="227">
        <v>-1</v>
      </c>
      <c r="I22" s="226">
        <v>983886.4</v>
      </c>
      <c r="J22" s="226">
        <v>212605.1</v>
      </c>
      <c r="K22" s="227">
        <v>-0.025</v>
      </c>
      <c r="L22" s="226">
        <v>2508024.1</v>
      </c>
      <c r="M22" s="226">
        <v>212605.1</v>
      </c>
      <c r="N22" s="227">
        <v>-0.168</v>
      </c>
      <c r="O22" s="226">
        <v>3491910.5</v>
      </c>
    </row>
    <row r="23" spans="1:15" ht="15">
      <c r="A23" s="222" t="s">
        <v>91</v>
      </c>
      <c r="B23" s="223" t="s">
        <v>29</v>
      </c>
      <c r="C23" s="228"/>
      <c r="D23" s="225"/>
      <c r="E23" s="228"/>
      <c r="F23" s="225"/>
      <c r="G23" s="222">
        <v>0</v>
      </c>
      <c r="H23" s="227">
        <v>0</v>
      </c>
      <c r="I23" s="222">
        <v>0</v>
      </c>
      <c r="J23" s="226">
        <v>2595.4</v>
      </c>
      <c r="K23" s="227">
        <v>-0.996</v>
      </c>
      <c r="L23" s="226">
        <v>2826530.1</v>
      </c>
      <c r="M23" s="226">
        <v>2595.4</v>
      </c>
      <c r="N23" s="227">
        <v>-0.996</v>
      </c>
      <c r="O23" s="226">
        <v>2826530.1</v>
      </c>
    </row>
    <row r="24" spans="1:15" ht="15">
      <c r="A24" s="222" t="s">
        <v>92</v>
      </c>
      <c r="B24" s="223" t="s">
        <v>19</v>
      </c>
      <c r="C24" s="228"/>
      <c r="D24" s="225"/>
      <c r="E24" s="224"/>
      <c r="F24" s="225"/>
      <c r="G24" s="222">
        <v>0</v>
      </c>
      <c r="H24" s="227">
        <v>0</v>
      </c>
      <c r="I24" s="222">
        <v>0</v>
      </c>
      <c r="J24" s="222">
        <v>0</v>
      </c>
      <c r="K24" s="227">
        <v>-1</v>
      </c>
      <c r="L24" s="226">
        <v>2704669.8</v>
      </c>
      <c r="M24" s="222">
        <v>0</v>
      </c>
      <c r="N24" s="227">
        <v>-1</v>
      </c>
      <c r="O24" s="226">
        <v>2704669.8</v>
      </c>
    </row>
    <row r="25" spans="1:15" ht="15">
      <c r="A25" s="222" t="s">
        <v>93</v>
      </c>
      <c r="B25" s="223" t="s">
        <v>30</v>
      </c>
      <c r="C25" s="228"/>
      <c r="D25" s="225"/>
      <c r="E25" s="228"/>
      <c r="F25" s="225"/>
      <c r="G25" s="226">
        <v>18236.3</v>
      </c>
      <c r="H25" s="227">
        <v>1</v>
      </c>
      <c r="I25" s="226">
        <v>58236.3</v>
      </c>
      <c r="J25" s="226">
        <v>133773.3</v>
      </c>
      <c r="K25" s="227">
        <v>-0.372</v>
      </c>
      <c r="L25" s="226">
        <v>2014401.2</v>
      </c>
      <c r="M25" s="226">
        <v>152009.6</v>
      </c>
      <c r="N25" s="227">
        <v>-0.286</v>
      </c>
      <c r="O25" s="226">
        <v>2072637.5</v>
      </c>
    </row>
    <row r="26" spans="1:15" ht="15">
      <c r="A26" s="222" t="s">
        <v>94</v>
      </c>
      <c r="B26" s="223" t="s">
        <v>31</v>
      </c>
      <c r="C26" s="228"/>
      <c r="D26" s="225"/>
      <c r="E26" s="228"/>
      <c r="F26" s="225"/>
      <c r="G26" s="222">
        <v>0</v>
      </c>
      <c r="H26" s="227">
        <v>0</v>
      </c>
      <c r="I26" s="222">
        <v>0</v>
      </c>
      <c r="J26" s="226">
        <v>214189.7</v>
      </c>
      <c r="K26" s="227">
        <v>-0.281</v>
      </c>
      <c r="L26" s="226">
        <v>2031553.7</v>
      </c>
      <c r="M26" s="226">
        <v>214189.7</v>
      </c>
      <c r="N26" s="227">
        <v>-0.281</v>
      </c>
      <c r="O26" s="226">
        <v>2031553.7</v>
      </c>
    </row>
    <row r="27" spans="1:15" ht="15">
      <c r="A27" s="222" t="s">
        <v>95</v>
      </c>
      <c r="B27" s="223" t="s">
        <v>38</v>
      </c>
      <c r="C27" s="228"/>
      <c r="D27" s="225"/>
      <c r="E27" s="228"/>
      <c r="F27" s="225"/>
      <c r="G27" s="222">
        <v>0</v>
      </c>
      <c r="H27" s="227">
        <v>0</v>
      </c>
      <c r="I27" s="222">
        <v>0</v>
      </c>
      <c r="J27" s="226">
        <v>127872.7</v>
      </c>
      <c r="K27" s="227">
        <v>-0.214</v>
      </c>
      <c r="L27" s="226">
        <v>1811706.7</v>
      </c>
      <c r="M27" s="226">
        <v>127872.7</v>
      </c>
      <c r="N27" s="227">
        <v>-0.214</v>
      </c>
      <c r="O27" s="226">
        <v>1811706.7</v>
      </c>
    </row>
    <row r="28" spans="1:15" ht="15">
      <c r="A28" s="222" t="s">
        <v>96</v>
      </c>
      <c r="B28" s="223" t="s">
        <v>27</v>
      </c>
      <c r="C28" s="228"/>
      <c r="D28" s="225"/>
      <c r="E28" s="228"/>
      <c r="F28" s="225"/>
      <c r="G28" s="222">
        <v>0</v>
      </c>
      <c r="H28" s="227">
        <v>0</v>
      </c>
      <c r="I28" s="222">
        <v>0</v>
      </c>
      <c r="J28" s="226">
        <v>121741</v>
      </c>
      <c r="K28" s="227">
        <v>-0.487</v>
      </c>
      <c r="L28" s="226">
        <v>1667984.8</v>
      </c>
      <c r="M28" s="226">
        <v>121741</v>
      </c>
      <c r="N28" s="227">
        <v>-0.487</v>
      </c>
      <c r="O28" s="226">
        <v>1667984.8</v>
      </c>
    </row>
    <row r="29" spans="1:15" ht="15">
      <c r="A29" s="222" t="s">
        <v>97</v>
      </c>
      <c r="B29" s="223" t="s">
        <v>66</v>
      </c>
      <c r="C29" s="228"/>
      <c r="D29" s="225"/>
      <c r="E29" s="228"/>
      <c r="F29" s="225"/>
      <c r="G29" s="222">
        <v>0</v>
      </c>
      <c r="H29" s="227">
        <v>0</v>
      </c>
      <c r="I29" s="222">
        <v>0</v>
      </c>
      <c r="J29" s="226">
        <v>104584.5</v>
      </c>
      <c r="K29" s="227">
        <v>-0.6</v>
      </c>
      <c r="L29" s="226">
        <v>1484518.8</v>
      </c>
      <c r="M29" s="226">
        <v>104584.5</v>
      </c>
      <c r="N29" s="227">
        <v>-0.6</v>
      </c>
      <c r="O29" s="226">
        <v>1484518.8</v>
      </c>
    </row>
    <row r="30" spans="1:15" ht="15">
      <c r="A30" s="222" t="s">
        <v>98</v>
      </c>
      <c r="B30" s="223" t="s">
        <v>33</v>
      </c>
      <c r="C30" s="228"/>
      <c r="D30" s="225"/>
      <c r="E30" s="228"/>
      <c r="F30" s="225"/>
      <c r="G30" s="222">
        <v>0</v>
      </c>
      <c r="H30" s="227">
        <v>0</v>
      </c>
      <c r="I30" s="222">
        <v>0</v>
      </c>
      <c r="J30" s="226">
        <v>307739.6</v>
      </c>
      <c r="K30" s="227">
        <v>6.891</v>
      </c>
      <c r="L30" s="226">
        <v>1261325.5</v>
      </c>
      <c r="M30" s="226">
        <v>307739.6</v>
      </c>
      <c r="N30" s="227">
        <v>6.891</v>
      </c>
      <c r="O30" s="226">
        <v>1261325.5</v>
      </c>
    </row>
    <row r="31" spans="1:15" ht="15">
      <c r="A31" s="222" t="s">
        <v>99</v>
      </c>
      <c r="B31" s="223" t="s">
        <v>67</v>
      </c>
      <c r="C31" s="228"/>
      <c r="D31" s="225"/>
      <c r="E31" s="224"/>
      <c r="F31" s="225"/>
      <c r="G31" s="222">
        <v>0</v>
      </c>
      <c r="H31" s="227">
        <v>0</v>
      </c>
      <c r="I31" s="222">
        <v>0</v>
      </c>
      <c r="J31" s="226">
        <v>52978.7</v>
      </c>
      <c r="K31" s="227">
        <v>-0.329</v>
      </c>
      <c r="L31" s="226">
        <v>1161192</v>
      </c>
      <c r="M31" s="226">
        <v>52978.7</v>
      </c>
      <c r="N31" s="227">
        <v>-0.329</v>
      </c>
      <c r="O31" s="226">
        <v>1161192</v>
      </c>
    </row>
    <row r="32" spans="1:15" ht="15">
      <c r="A32" s="222" t="s">
        <v>100</v>
      </c>
      <c r="B32" s="223" t="s">
        <v>35</v>
      </c>
      <c r="C32" s="228"/>
      <c r="D32" s="225"/>
      <c r="E32" s="228"/>
      <c r="F32" s="225"/>
      <c r="G32" s="222">
        <v>0</v>
      </c>
      <c r="H32" s="227">
        <v>0</v>
      </c>
      <c r="I32" s="222">
        <v>0</v>
      </c>
      <c r="J32" s="226">
        <v>55821.4</v>
      </c>
      <c r="K32" s="227">
        <v>-0.566</v>
      </c>
      <c r="L32" s="226">
        <v>1125705</v>
      </c>
      <c r="M32" s="226">
        <v>55821.4</v>
      </c>
      <c r="N32" s="227">
        <v>-0.566</v>
      </c>
      <c r="O32" s="226">
        <v>1125705</v>
      </c>
    </row>
    <row r="33" spans="1:15" ht="15">
      <c r="A33" s="222" t="s">
        <v>101</v>
      </c>
      <c r="B33" s="223" t="s">
        <v>37</v>
      </c>
      <c r="C33" s="228"/>
      <c r="D33" s="225"/>
      <c r="E33" s="224"/>
      <c r="F33" s="225"/>
      <c r="G33" s="222">
        <v>0</v>
      </c>
      <c r="H33" s="227">
        <v>0</v>
      </c>
      <c r="I33" s="226">
        <v>9415.6</v>
      </c>
      <c r="J33" s="226">
        <v>109558.5</v>
      </c>
      <c r="K33" s="227">
        <v>-0.384</v>
      </c>
      <c r="L33" s="226">
        <v>943108.2</v>
      </c>
      <c r="M33" s="226">
        <v>109558.5</v>
      </c>
      <c r="N33" s="227">
        <v>-0.384</v>
      </c>
      <c r="O33" s="226">
        <v>952523.8</v>
      </c>
    </row>
    <row r="34" spans="1:15" ht="15">
      <c r="A34" s="222" t="s">
        <v>102</v>
      </c>
      <c r="B34" s="223" t="s">
        <v>69</v>
      </c>
      <c r="C34" s="228"/>
      <c r="D34" s="225"/>
      <c r="E34" s="228"/>
      <c r="F34" s="225"/>
      <c r="G34" s="222">
        <v>0</v>
      </c>
      <c r="H34" s="227">
        <v>0</v>
      </c>
      <c r="I34" s="226">
        <v>9898.2</v>
      </c>
      <c r="J34" s="226">
        <v>18079.2</v>
      </c>
      <c r="K34" s="227">
        <v>-0.87</v>
      </c>
      <c r="L34" s="226">
        <v>928393.1</v>
      </c>
      <c r="M34" s="226">
        <v>18079.2</v>
      </c>
      <c r="N34" s="227">
        <v>-0.87</v>
      </c>
      <c r="O34" s="226">
        <v>938291.3</v>
      </c>
    </row>
    <row r="35" spans="1:15" ht="15">
      <c r="A35" s="222" t="s">
        <v>103</v>
      </c>
      <c r="B35" s="223" t="s">
        <v>228</v>
      </c>
      <c r="C35" s="228"/>
      <c r="D35" s="225"/>
      <c r="E35" s="228"/>
      <c r="F35" s="225"/>
      <c r="G35" s="222">
        <v>0</v>
      </c>
      <c r="H35" s="227">
        <v>0</v>
      </c>
      <c r="I35" s="222">
        <v>0</v>
      </c>
      <c r="J35" s="226">
        <v>102022.8</v>
      </c>
      <c r="K35" s="227">
        <v>-0.132</v>
      </c>
      <c r="L35" s="226">
        <v>911128.9</v>
      </c>
      <c r="M35" s="226">
        <v>102022.8</v>
      </c>
      <c r="N35" s="227">
        <v>-0.132</v>
      </c>
      <c r="O35" s="226">
        <v>911128.9</v>
      </c>
    </row>
    <row r="36" spans="1:15" ht="16.5" customHeight="1">
      <c r="A36" s="222" t="s">
        <v>104</v>
      </c>
      <c r="B36" s="223" t="s">
        <v>39</v>
      </c>
      <c r="C36" s="228"/>
      <c r="D36" s="225"/>
      <c r="E36" s="228"/>
      <c r="F36" s="225"/>
      <c r="G36" s="222">
        <v>0</v>
      </c>
      <c r="H36" s="227">
        <v>0</v>
      </c>
      <c r="I36" s="222">
        <v>0</v>
      </c>
      <c r="J36" s="226">
        <v>13559.5</v>
      </c>
      <c r="K36" s="227">
        <v>-0.781</v>
      </c>
      <c r="L36" s="226">
        <v>766573.9</v>
      </c>
      <c r="M36" s="226">
        <v>13559.5</v>
      </c>
      <c r="N36" s="227">
        <v>-0.781</v>
      </c>
      <c r="O36" s="226">
        <v>766573.9</v>
      </c>
    </row>
    <row r="37" spans="1:15" ht="15">
      <c r="A37" s="222" t="s">
        <v>105</v>
      </c>
      <c r="B37" s="223" t="s">
        <v>36</v>
      </c>
      <c r="C37" s="228"/>
      <c r="D37" s="225"/>
      <c r="E37" s="228"/>
      <c r="F37" s="225"/>
      <c r="G37" s="222">
        <v>0</v>
      </c>
      <c r="H37" s="227">
        <v>0</v>
      </c>
      <c r="I37" s="222">
        <v>0</v>
      </c>
      <c r="J37" s="226">
        <v>32020</v>
      </c>
      <c r="K37" s="227">
        <v>1.003</v>
      </c>
      <c r="L37" s="226">
        <v>653695.3</v>
      </c>
      <c r="M37" s="226">
        <v>32020</v>
      </c>
      <c r="N37" s="227">
        <v>1.003</v>
      </c>
      <c r="O37" s="226">
        <v>653695.3</v>
      </c>
    </row>
    <row r="38" spans="1:15" ht="15">
      <c r="A38" s="222" t="s">
        <v>106</v>
      </c>
      <c r="B38" s="223" t="s">
        <v>34</v>
      </c>
      <c r="C38" s="228"/>
      <c r="D38" s="225"/>
      <c r="E38" s="228"/>
      <c r="F38" s="225"/>
      <c r="G38" s="226">
        <v>72100</v>
      </c>
      <c r="H38" s="227">
        <v>1</v>
      </c>
      <c r="I38" s="226">
        <v>289434.9</v>
      </c>
      <c r="J38" s="226">
        <v>23648.8</v>
      </c>
      <c r="K38" s="227">
        <v>-0.428</v>
      </c>
      <c r="L38" s="226">
        <v>249769</v>
      </c>
      <c r="M38" s="226">
        <v>95748.8</v>
      </c>
      <c r="N38" s="227">
        <v>1.316</v>
      </c>
      <c r="O38" s="226">
        <v>539203.9</v>
      </c>
    </row>
    <row r="39" spans="1:15" ht="15">
      <c r="A39" s="222" t="s">
        <v>107</v>
      </c>
      <c r="B39" s="223" t="s">
        <v>229</v>
      </c>
      <c r="C39" s="228"/>
      <c r="D39" s="225"/>
      <c r="E39" s="228"/>
      <c r="F39" s="225"/>
      <c r="G39" s="222">
        <v>0</v>
      </c>
      <c r="H39" s="227">
        <v>0</v>
      </c>
      <c r="I39" s="222">
        <v>0</v>
      </c>
      <c r="J39" s="222">
        <v>0</v>
      </c>
      <c r="K39" s="227">
        <v>0</v>
      </c>
      <c r="L39" s="226">
        <v>334131.5</v>
      </c>
      <c r="M39" s="222">
        <v>0</v>
      </c>
      <c r="N39" s="227">
        <v>0</v>
      </c>
      <c r="O39" s="226">
        <v>334131.5</v>
      </c>
    </row>
    <row r="40" spans="1:15" ht="15">
      <c r="A40" s="222" t="s">
        <v>108</v>
      </c>
      <c r="B40" s="223" t="s">
        <v>41</v>
      </c>
      <c r="C40" s="228"/>
      <c r="D40" s="225"/>
      <c r="E40" s="224"/>
      <c r="F40" s="225"/>
      <c r="G40" s="222">
        <v>0</v>
      </c>
      <c r="H40" s="227">
        <v>0</v>
      </c>
      <c r="I40" s="222">
        <v>0</v>
      </c>
      <c r="J40" s="222">
        <v>0</v>
      </c>
      <c r="K40" s="227">
        <v>-1</v>
      </c>
      <c r="L40" s="226">
        <v>279341.5</v>
      </c>
      <c r="M40" s="222">
        <v>0</v>
      </c>
      <c r="N40" s="227">
        <v>-1</v>
      </c>
      <c r="O40" s="226">
        <v>279341.5</v>
      </c>
    </row>
    <row r="41" spans="1:15" ht="15">
      <c r="A41" s="222" t="s">
        <v>109</v>
      </c>
      <c r="B41" s="223" t="s">
        <v>43</v>
      </c>
      <c r="C41" s="228"/>
      <c r="D41" s="225"/>
      <c r="E41" s="224"/>
      <c r="F41" s="225"/>
      <c r="G41" s="222">
        <v>0</v>
      </c>
      <c r="H41" s="227">
        <v>0</v>
      </c>
      <c r="I41" s="222">
        <v>0</v>
      </c>
      <c r="J41" s="226">
        <v>7915</v>
      </c>
      <c r="K41" s="227">
        <v>-0.614</v>
      </c>
      <c r="L41" s="226">
        <v>221492.1</v>
      </c>
      <c r="M41" s="226">
        <v>7915</v>
      </c>
      <c r="N41" s="227">
        <v>-0.614</v>
      </c>
      <c r="O41" s="226">
        <v>221492.1</v>
      </c>
    </row>
    <row r="42" spans="1:15" ht="15">
      <c r="A42" s="222" t="s">
        <v>110</v>
      </c>
      <c r="B42" s="223" t="s">
        <v>40</v>
      </c>
      <c r="C42" s="228"/>
      <c r="D42" s="225"/>
      <c r="E42" s="228"/>
      <c r="F42" s="225"/>
      <c r="G42" s="222">
        <v>0</v>
      </c>
      <c r="H42" s="227">
        <v>0</v>
      </c>
      <c r="I42" s="226">
        <v>86766.8</v>
      </c>
      <c r="J42" s="222">
        <v>0</v>
      </c>
      <c r="K42" s="227">
        <v>0</v>
      </c>
      <c r="L42" s="226">
        <v>81217.5</v>
      </c>
      <c r="M42" s="222">
        <v>0</v>
      </c>
      <c r="N42" s="227">
        <v>0</v>
      </c>
      <c r="O42" s="226">
        <v>167984.4</v>
      </c>
    </row>
    <row r="43" spans="1:15" ht="15">
      <c r="A43" s="222" t="s">
        <v>111</v>
      </c>
      <c r="B43" s="223" t="s">
        <v>239</v>
      </c>
      <c r="C43" s="228"/>
      <c r="D43" s="225"/>
      <c r="E43" s="224"/>
      <c r="F43" s="225"/>
      <c r="G43" s="222">
        <v>0</v>
      </c>
      <c r="H43" s="227">
        <v>0</v>
      </c>
      <c r="I43" s="222">
        <v>0</v>
      </c>
      <c r="J43" s="226">
        <v>157530</v>
      </c>
      <c r="K43" s="227">
        <v>1</v>
      </c>
      <c r="L43" s="226">
        <v>157530</v>
      </c>
      <c r="M43" s="226">
        <v>157530</v>
      </c>
      <c r="N43" s="227">
        <v>1</v>
      </c>
      <c r="O43" s="226">
        <v>157530</v>
      </c>
    </row>
    <row r="44" spans="1:15" ht="15">
      <c r="A44" s="222" t="s">
        <v>112</v>
      </c>
      <c r="B44" s="223" t="s">
        <v>70</v>
      </c>
      <c r="C44" s="228"/>
      <c r="D44" s="225"/>
      <c r="E44" s="228"/>
      <c r="F44" s="225"/>
      <c r="G44" s="222">
        <v>0</v>
      </c>
      <c r="H44" s="227">
        <v>0</v>
      </c>
      <c r="I44" s="226">
        <v>36000</v>
      </c>
      <c r="J44" s="222">
        <v>0</v>
      </c>
      <c r="K44" s="227">
        <v>0</v>
      </c>
      <c r="L44" s="226">
        <v>84000</v>
      </c>
      <c r="M44" s="222">
        <v>0</v>
      </c>
      <c r="N44" s="227">
        <v>0</v>
      </c>
      <c r="O44" s="226">
        <v>120000</v>
      </c>
    </row>
    <row r="45" spans="1:15" ht="15">
      <c r="A45" s="222" t="s">
        <v>113</v>
      </c>
      <c r="B45" s="223" t="s">
        <v>219</v>
      </c>
      <c r="C45" s="228"/>
      <c r="D45" s="225"/>
      <c r="E45" s="228"/>
      <c r="F45" s="225"/>
      <c r="G45" s="222">
        <v>0</v>
      </c>
      <c r="H45" s="227">
        <v>0</v>
      </c>
      <c r="I45" s="226">
        <v>86400</v>
      </c>
      <c r="J45" s="222">
        <v>0</v>
      </c>
      <c r="K45" s="227">
        <v>0</v>
      </c>
      <c r="L45" s="222">
        <v>0</v>
      </c>
      <c r="M45" s="222">
        <v>0</v>
      </c>
      <c r="N45" s="227">
        <v>0</v>
      </c>
      <c r="O45" s="226">
        <v>86400</v>
      </c>
    </row>
    <row r="46" spans="1:15" ht="15">
      <c r="A46" s="222" t="s">
        <v>114</v>
      </c>
      <c r="B46" s="223" t="s">
        <v>50</v>
      </c>
      <c r="C46" s="228"/>
      <c r="D46" s="225"/>
      <c r="E46" s="228"/>
      <c r="F46" s="225"/>
      <c r="G46" s="226">
        <v>22929.2</v>
      </c>
      <c r="H46" s="227">
        <v>1</v>
      </c>
      <c r="I46" s="226">
        <v>63801.2</v>
      </c>
      <c r="J46" s="222">
        <v>0</v>
      </c>
      <c r="K46" s="227">
        <v>0</v>
      </c>
      <c r="L46" s="222">
        <v>0</v>
      </c>
      <c r="M46" s="226">
        <v>22929.2</v>
      </c>
      <c r="N46" s="227">
        <v>1</v>
      </c>
      <c r="O46" s="226">
        <v>63801.2</v>
      </c>
    </row>
    <row r="47" spans="1:15" ht="15">
      <c r="A47" s="222" t="s">
        <v>115</v>
      </c>
      <c r="B47" s="223" t="s">
        <v>46</v>
      </c>
      <c r="C47" s="228"/>
      <c r="D47" s="225"/>
      <c r="E47" s="224"/>
      <c r="F47" s="225"/>
      <c r="G47" s="222">
        <v>0</v>
      </c>
      <c r="H47" s="227">
        <v>0</v>
      </c>
      <c r="I47" s="222">
        <v>0</v>
      </c>
      <c r="J47" s="222">
        <v>0</v>
      </c>
      <c r="K47" s="227">
        <v>-1</v>
      </c>
      <c r="L47" s="226">
        <v>57859.4</v>
      </c>
      <c r="M47" s="222">
        <v>0</v>
      </c>
      <c r="N47" s="227">
        <v>-1</v>
      </c>
      <c r="O47" s="226">
        <v>57859.4</v>
      </c>
    </row>
    <row r="48" spans="1:15" ht="15">
      <c r="A48" s="222" t="s">
        <v>116</v>
      </c>
      <c r="B48" s="223" t="s">
        <v>72</v>
      </c>
      <c r="C48" s="228"/>
      <c r="D48" s="225"/>
      <c r="E48" s="228"/>
      <c r="F48" s="225"/>
      <c r="G48" s="222">
        <v>0</v>
      </c>
      <c r="H48" s="227">
        <v>0</v>
      </c>
      <c r="I48" s="222">
        <v>0</v>
      </c>
      <c r="J48" s="222">
        <v>0</v>
      </c>
      <c r="K48" s="227">
        <v>0</v>
      </c>
      <c r="L48" s="226">
        <v>46968.2</v>
      </c>
      <c r="M48" s="222">
        <v>0</v>
      </c>
      <c r="N48" s="227">
        <v>0</v>
      </c>
      <c r="O48" s="226">
        <v>46968.2</v>
      </c>
    </row>
    <row r="49" spans="1:15" ht="15">
      <c r="A49" s="222" t="s">
        <v>117</v>
      </c>
      <c r="B49" s="223" t="s">
        <v>47</v>
      </c>
      <c r="C49" s="228"/>
      <c r="D49" s="225"/>
      <c r="E49" s="228"/>
      <c r="F49" s="225"/>
      <c r="G49" s="222">
        <v>0</v>
      </c>
      <c r="H49" s="227">
        <v>0</v>
      </c>
      <c r="I49" s="222">
        <v>0</v>
      </c>
      <c r="J49" s="222">
        <v>0</v>
      </c>
      <c r="K49" s="227">
        <v>0</v>
      </c>
      <c r="L49" s="226">
        <v>44935</v>
      </c>
      <c r="M49" s="222">
        <v>0</v>
      </c>
      <c r="N49" s="227">
        <v>0</v>
      </c>
      <c r="O49" s="226">
        <v>44935</v>
      </c>
    </row>
    <row r="50" spans="1:15" ht="15">
      <c r="A50" s="222" t="s">
        <v>118</v>
      </c>
      <c r="B50" s="223" t="s">
        <v>71</v>
      </c>
      <c r="C50" s="228"/>
      <c r="D50" s="225"/>
      <c r="E50" s="228"/>
      <c r="F50" s="225"/>
      <c r="G50" s="222">
        <v>0</v>
      </c>
      <c r="H50" s="227">
        <v>0</v>
      </c>
      <c r="I50" s="222">
        <v>0</v>
      </c>
      <c r="J50" s="222">
        <v>0</v>
      </c>
      <c r="K50" s="227">
        <v>0</v>
      </c>
      <c r="L50" s="226">
        <v>37476.8</v>
      </c>
      <c r="M50" s="222">
        <v>0</v>
      </c>
      <c r="N50" s="227">
        <v>0</v>
      </c>
      <c r="O50" s="226">
        <v>37476.8</v>
      </c>
    </row>
    <row r="51" spans="1:15" ht="15">
      <c r="A51" s="222" t="s">
        <v>211</v>
      </c>
      <c r="B51" s="223" t="s">
        <v>220</v>
      </c>
      <c r="C51" s="228"/>
      <c r="D51" s="225"/>
      <c r="E51" s="228"/>
      <c r="F51" s="225"/>
      <c r="G51" s="222">
        <v>0</v>
      </c>
      <c r="H51" s="227">
        <v>0</v>
      </c>
      <c r="I51" s="222">
        <v>0</v>
      </c>
      <c r="J51" s="222">
        <v>0</v>
      </c>
      <c r="K51" s="227">
        <v>0</v>
      </c>
      <c r="L51" s="226">
        <v>33000</v>
      </c>
      <c r="M51" s="222">
        <v>0</v>
      </c>
      <c r="N51" s="227">
        <v>0</v>
      </c>
      <c r="O51" s="226">
        <v>33000</v>
      </c>
    </row>
    <row r="52" spans="1:15" ht="15">
      <c r="A52" s="222" t="s">
        <v>213</v>
      </c>
      <c r="B52" s="223" t="s">
        <v>214</v>
      </c>
      <c r="C52" s="228"/>
      <c r="D52" s="225"/>
      <c r="E52" s="228"/>
      <c r="F52" s="225"/>
      <c r="G52" s="222">
        <v>0</v>
      </c>
      <c r="H52" s="227">
        <v>0</v>
      </c>
      <c r="I52" s="222">
        <v>0</v>
      </c>
      <c r="J52" s="226">
        <v>1300</v>
      </c>
      <c r="K52" s="227">
        <v>-0.198</v>
      </c>
      <c r="L52" s="226">
        <v>31226.9</v>
      </c>
      <c r="M52" s="226">
        <v>1300</v>
      </c>
      <c r="N52" s="227">
        <v>-0.198</v>
      </c>
      <c r="O52" s="226">
        <v>31226.9</v>
      </c>
    </row>
    <row r="53" spans="1:15" ht="15">
      <c r="A53" s="222" t="s">
        <v>215</v>
      </c>
      <c r="B53" s="223" t="s">
        <v>44</v>
      </c>
      <c r="C53" s="228"/>
      <c r="D53" s="225"/>
      <c r="E53" s="228"/>
      <c r="F53" s="225"/>
      <c r="G53" s="222">
        <v>0</v>
      </c>
      <c r="H53" s="227">
        <v>0</v>
      </c>
      <c r="I53" s="222">
        <v>0</v>
      </c>
      <c r="J53" s="222">
        <v>0</v>
      </c>
      <c r="K53" s="227">
        <v>-1</v>
      </c>
      <c r="L53" s="226">
        <v>18470.6</v>
      </c>
      <c r="M53" s="222">
        <v>0</v>
      </c>
      <c r="N53" s="227">
        <v>-1</v>
      </c>
      <c r="O53" s="226">
        <v>18470.6</v>
      </c>
    </row>
    <row r="54" spans="1:15" ht="15">
      <c r="A54" s="222" t="s">
        <v>221</v>
      </c>
      <c r="B54" s="223" t="s">
        <v>240</v>
      </c>
      <c r="C54" s="228"/>
      <c r="D54" s="225"/>
      <c r="E54" s="228"/>
      <c r="F54" s="225"/>
      <c r="G54" s="222">
        <v>0</v>
      </c>
      <c r="H54" s="227">
        <v>-1</v>
      </c>
      <c r="I54" s="226">
        <v>18020</v>
      </c>
      <c r="J54" s="222">
        <v>0</v>
      </c>
      <c r="K54" s="227">
        <v>0</v>
      </c>
      <c r="L54" s="222">
        <v>0</v>
      </c>
      <c r="M54" s="222">
        <v>0</v>
      </c>
      <c r="N54" s="227">
        <v>-1</v>
      </c>
      <c r="O54" s="226">
        <v>18020</v>
      </c>
    </row>
    <row r="55" spans="1:15" ht="15">
      <c r="A55" s="222" t="s">
        <v>222</v>
      </c>
      <c r="B55" s="223" t="s">
        <v>73</v>
      </c>
      <c r="C55" s="228"/>
      <c r="D55" s="225"/>
      <c r="E55" s="228"/>
      <c r="F55" s="225"/>
      <c r="G55" s="222">
        <v>0</v>
      </c>
      <c r="H55" s="227">
        <v>0</v>
      </c>
      <c r="I55" s="222">
        <v>0</v>
      </c>
      <c r="J55" s="222">
        <v>0</v>
      </c>
      <c r="K55" s="227">
        <v>0</v>
      </c>
      <c r="L55" s="226">
        <v>15499.5</v>
      </c>
      <c r="M55" s="222">
        <v>0</v>
      </c>
      <c r="N55" s="227">
        <v>0</v>
      </c>
      <c r="O55" s="226">
        <v>15499.5</v>
      </c>
    </row>
    <row r="56" spans="1:15" ht="15">
      <c r="A56" s="222" t="s">
        <v>231</v>
      </c>
      <c r="B56" s="223" t="s">
        <v>230</v>
      </c>
      <c r="C56" s="220"/>
      <c r="D56" s="221"/>
      <c r="E56" s="220"/>
      <c r="F56" s="221"/>
      <c r="G56" s="222">
        <v>0</v>
      </c>
      <c r="H56" s="227">
        <v>0</v>
      </c>
      <c r="I56" s="226">
        <v>11634</v>
      </c>
      <c r="J56" s="222">
        <v>0</v>
      </c>
      <c r="K56" s="227">
        <v>0</v>
      </c>
      <c r="L56" s="222">
        <v>0</v>
      </c>
      <c r="M56" s="222">
        <v>0</v>
      </c>
      <c r="N56" s="227">
        <v>0</v>
      </c>
      <c r="O56" s="226">
        <v>11634</v>
      </c>
    </row>
    <row r="57" spans="1:15" ht="15">
      <c r="A57" s="222" t="s">
        <v>232</v>
      </c>
      <c r="B57" s="223" t="s">
        <v>48</v>
      </c>
      <c r="C57" s="224"/>
      <c r="D57" s="225"/>
      <c r="E57" s="224"/>
      <c r="F57" s="225"/>
      <c r="G57" s="222">
        <v>0</v>
      </c>
      <c r="H57" s="227">
        <v>0</v>
      </c>
      <c r="I57" s="222">
        <v>0</v>
      </c>
      <c r="J57" s="222">
        <v>0</v>
      </c>
      <c r="K57" s="227">
        <v>0</v>
      </c>
      <c r="L57" s="226">
        <v>3100</v>
      </c>
      <c r="M57" s="222">
        <v>0</v>
      </c>
      <c r="N57" s="227">
        <v>0</v>
      </c>
      <c r="O57" s="226">
        <v>3100</v>
      </c>
    </row>
    <row r="58" spans="1:15" ht="15">
      <c r="A58" s="222" t="s">
        <v>241</v>
      </c>
      <c r="B58" s="223" t="s">
        <v>212</v>
      </c>
      <c r="C58" s="99"/>
      <c r="D58" s="225"/>
      <c r="E58" s="99"/>
      <c r="F58" s="225"/>
      <c r="G58" s="222">
        <v>0</v>
      </c>
      <c r="H58" s="227">
        <v>0</v>
      </c>
      <c r="I58" s="222">
        <v>0</v>
      </c>
      <c r="J58" s="222">
        <v>0</v>
      </c>
      <c r="K58" s="227">
        <v>0</v>
      </c>
      <c r="L58" s="226">
        <v>2240</v>
      </c>
      <c r="M58" s="222">
        <v>0</v>
      </c>
      <c r="N58" s="227">
        <v>0</v>
      </c>
      <c r="O58" s="226">
        <v>2240</v>
      </c>
    </row>
    <row r="59" spans="1:15" ht="15">
      <c r="A59" s="222" t="s">
        <v>242</v>
      </c>
      <c r="B59" s="223" t="s">
        <v>216</v>
      </c>
      <c r="C59" s="228"/>
      <c r="D59" s="225"/>
      <c r="E59" s="224"/>
      <c r="F59" s="225"/>
      <c r="G59" s="222">
        <v>0</v>
      </c>
      <c r="H59" s="227">
        <v>0</v>
      </c>
      <c r="I59" s="222">
        <v>0</v>
      </c>
      <c r="J59" s="222">
        <v>0</v>
      </c>
      <c r="K59" s="227">
        <v>0</v>
      </c>
      <c r="L59" s="222">
        <v>390</v>
      </c>
      <c r="M59" s="222">
        <v>0</v>
      </c>
      <c r="N59" s="227">
        <v>0</v>
      </c>
      <c r="O59" s="222">
        <v>390</v>
      </c>
    </row>
    <row r="60" spans="1:15" ht="15">
      <c r="A60" s="218">
        <v>2</v>
      </c>
      <c r="B60" s="219" t="s">
        <v>52</v>
      </c>
      <c r="C60" s="99">
        <v>129226884.2</v>
      </c>
      <c r="D60" s="225">
        <v>0.2075</v>
      </c>
      <c r="E60" s="99">
        <v>964795520.8</v>
      </c>
      <c r="F60" s="225">
        <v>0.7755</v>
      </c>
      <c r="G60" s="220">
        <v>14602567.3</v>
      </c>
      <c r="H60" s="221">
        <v>-0.177</v>
      </c>
      <c r="I60" s="220">
        <v>214360600.9</v>
      </c>
      <c r="J60" s="220">
        <v>5790519</v>
      </c>
      <c r="K60" s="221">
        <v>-0.112</v>
      </c>
      <c r="L60" s="220">
        <v>67937628.9</v>
      </c>
      <c r="M60" s="220">
        <v>20393086.2</v>
      </c>
      <c r="N60" s="221">
        <v>-0.159</v>
      </c>
      <c r="O60" s="220">
        <v>282298229.8</v>
      </c>
    </row>
    <row r="61" spans="1:15" ht="15">
      <c r="A61" s="222" t="s">
        <v>119</v>
      </c>
      <c r="B61" s="223" t="s">
        <v>16</v>
      </c>
      <c r="C61" s="228"/>
      <c r="D61" s="225"/>
      <c r="E61" s="228"/>
      <c r="F61" s="225"/>
      <c r="G61" s="226">
        <v>9515314.3</v>
      </c>
      <c r="H61" s="227">
        <v>-0.208</v>
      </c>
      <c r="I61" s="226">
        <v>124246054</v>
      </c>
      <c r="J61" s="226">
        <v>2582601.5</v>
      </c>
      <c r="K61" s="227">
        <v>-0.193</v>
      </c>
      <c r="L61" s="226">
        <v>51438317.7</v>
      </c>
      <c r="M61" s="226">
        <v>12097915.8</v>
      </c>
      <c r="N61" s="227">
        <v>-0.205</v>
      </c>
      <c r="O61" s="226">
        <v>175684371.7</v>
      </c>
    </row>
    <row r="62" spans="1:15" ht="15">
      <c r="A62" s="222" t="s">
        <v>120</v>
      </c>
      <c r="B62" s="223" t="s">
        <v>233</v>
      </c>
      <c r="C62" s="228"/>
      <c r="D62" s="225"/>
      <c r="E62" s="228"/>
      <c r="F62" s="225"/>
      <c r="G62" s="226">
        <v>5023655.5</v>
      </c>
      <c r="H62" s="227">
        <v>-0.11</v>
      </c>
      <c r="I62" s="226">
        <v>89273889.5</v>
      </c>
      <c r="J62" s="222">
        <v>0</v>
      </c>
      <c r="K62" s="227">
        <v>0</v>
      </c>
      <c r="L62" s="222">
        <v>0</v>
      </c>
      <c r="M62" s="226">
        <v>5023655.5</v>
      </c>
      <c r="N62" s="227">
        <v>-0.11</v>
      </c>
      <c r="O62" s="226">
        <v>89273889.5</v>
      </c>
    </row>
    <row r="63" spans="1:15" ht="15">
      <c r="A63" s="222" t="s">
        <v>121</v>
      </c>
      <c r="B63" s="223" t="s">
        <v>64</v>
      </c>
      <c r="C63" s="228"/>
      <c r="D63" s="225"/>
      <c r="E63" s="228"/>
      <c r="F63" s="225"/>
      <c r="G63" s="222">
        <v>0</v>
      </c>
      <c r="H63" s="227">
        <v>0</v>
      </c>
      <c r="I63" s="222">
        <v>0</v>
      </c>
      <c r="J63" s="226">
        <v>1134695.5</v>
      </c>
      <c r="K63" s="227">
        <v>-0.084</v>
      </c>
      <c r="L63" s="226">
        <v>6208494.9</v>
      </c>
      <c r="M63" s="226">
        <v>1134695.5</v>
      </c>
      <c r="N63" s="227">
        <v>-0.084</v>
      </c>
      <c r="O63" s="226">
        <v>6208494.9</v>
      </c>
    </row>
    <row r="64" spans="1:15" ht="15">
      <c r="A64" s="222" t="s">
        <v>122</v>
      </c>
      <c r="B64" s="223" t="s">
        <v>18</v>
      </c>
      <c r="C64" s="228"/>
      <c r="D64" s="225"/>
      <c r="E64" s="228"/>
      <c r="F64" s="225"/>
      <c r="G64" s="226">
        <v>54900.2</v>
      </c>
      <c r="H64" s="227">
        <v>-0.289</v>
      </c>
      <c r="I64" s="226">
        <v>767163.3</v>
      </c>
      <c r="J64" s="226">
        <v>547761.1</v>
      </c>
      <c r="K64" s="227">
        <v>-0.441</v>
      </c>
      <c r="L64" s="226">
        <v>5249836.1</v>
      </c>
      <c r="M64" s="226">
        <v>602661.4</v>
      </c>
      <c r="N64" s="227">
        <v>-0.43</v>
      </c>
      <c r="O64" s="226">
        <v>6016999.4</v>
      </c>
    </row>
    <row r="65" spans="1:15" ht="15">
      <c r="A65" s="222" t="s">
        <v>123</v>
      </c>
      <c r="B65" s="223" t="s">
        <v>17</v>
      </c>
      <c r="C65" s="228"/>
      <c r="D65" s="225"/>
      <c r="E65" s="228"/>
      <c r="F65" s="225"/>
      <c r="G65" s="222">
        <v>0</v>
      </c>
      <c r="H65" s="227">
        <v>0</v>
      </c>
      <c r="I65" s="222">
        <v>0</v>
      </c>
      <c r="J65" s="226">
        <v>942505.7</v>
      </c>
      <c r="K65" s="227">
        <v>0.712</v>
      </c>
      <c r="L65" s="226">
        <v>2373955.3</v>
      </c>
      <c r="M65" s="226">
        <v>942505.7</v>
      </c>
      <c r="N65" s="227">
        <v>0.712</v>
      </c>
      <c r="O65" s="226">
        <v>2373955.3</v>
      </c>
    </row>
    <row r="66" spans="1:15" ht="15">
      <c r="A66" s="222" t="s">
        <v>124</v>
      </c>
      <c r="B66" s="223" t="s">
        <v>23</v>
      </c>
      <c r="C66" s="228"/>
      <c r="D66" s="225"/>
      <c r="E66" s="228"/>
      <c r="F66" s="225"/>
      <c r="G66" s="222">
        <v>0</v>
      </c>
      <c r="H66" s="227">
        <v>0</v>
      </c>
      <c r="I66" s="222">
        <v>0</v>
      </c>
      <c r="J66" s="226">
        <v>243514</v>
      </c>
      <c r="K66" s="227">
        <v>-0.071</v>
      </c>
      <c r="L66" s="226">
        <v>967034.7</v>
      </c>
      <c r="M66" s="226">
        <v>243514</v>
      </c>
      <c r="N66" s="227">
        <v>-0.071</v>
      </c>
      <c r="O66" s="226">
        <v>967034.7</v>
      </c>
    </row>
    <row r="67" spans="1:15" ht="15">
      <c r="A67" s="222" t="s">
        <v>125</v>
      </c>
      <c r="B67" s="223" t="s">
        <v>22</v>
      </c>
      <c r="C67" s="228"/>
      <c r="D67" s="225"/>
      <c r="E67" s="228"/>
      <c r="F67" s="225"/>
      <c r="G67" s="222">
        <v>0</v>
      </c>
      <c r="H67" s="227">
        <v>0</v>
      </c>
      <c r="I67" s="222">
        <v>0</v>
      </c>
      <c r="J67" s="226">
        <v>88188.6</v>
      </c>
      <c r="K67" s="227">
        <v>-0.194</v>
      </c>
      <c r="L67" s="226">
        <v>445291</v>
      </c>
      <c r="M67" s="226">
        <v>88188.6</v>
      </c>
      <c r="N67" s="227">
        <v>-0.194</v>
      </c>
      <c r="O67" s="226">
        <v>445291</v>
      </c>
    </row>
    <row r="68" spans="1:15" ht="15">
      <c r="A68" s="222" t="s">
        <v>126</v>
      </c>
      <c r="B68" s="223" t="s">
        <v>27</v>
      </c>
      <c r="C68" s="228"/>
      <c r="D68" s="225"/>
      <c r="E68" s="228"/>
      <c r="F68" s="225"/>
      <c r="G68" s="222">
        <v>0</v>
      </c>
      <c r="H68" s="227">
        <v>0</v>
      </c>
      <c r="I68" s="222">
        <v>0</v>
      </c>
      <c r="J68" s="226">
        <v>115540</v>
      </c>
      <c r="K68" s="227">
        <v>8.243</v>
      </c>
      <c r="L68" s="226">
        <v>170254</v>
      </c>
      <c r="M68" s="226">
        <v>115540</v>
      </c>
      <c r="N68" s="227">
        <v>8.243</v>
      </c>
      <c r="O68" s="226">
        <v>170254</v>
      </c>
    </row>
    <row r="69" spans="1:15" ht="15">
      <c r="A69" s="222" t="s">
        <v>127</v>
      </c>
      <c r="B69" s="223" t="s">
        <v>26</v>
      </c>
      <c r="C69" s="228"/>
      <c r="D69" s="225"/>
      <c r="E69" s="228"/>
      <c r="F69" s="225"/>
      <c r="G69" s="222">
        <v>0</v>
      </c>
      <c r="H69" s="227">
        <v>0</v>
      </c>
      <c r="I69" s="222">
        <v>0</v>
      </c>
      <c r="J69" s="226">
        <v>39099.2</v>
      </c>
      <c r="K69" s="227">
        <v>0.321</v>
      </c>
      <c r="L69" s="226">
        <v>168270.2</v>
      </c>
      <c r="M69" s="226">
        <v>39099.2</v>
      </c>
      <c r="N69" s="227">
        <v>0.321</v>
      </c>
      <c r="O69" s="226">
        <v>168270.2</v>
      </c>
    </row>
    <row r="70" spans="1:15" ht="15">
      <c r="A70" s="222" t="s">
        <v>128</v>
      </c>
      <c r="B70" s="223" t="s">
        <v>24</v>
      </c>
      <c r="C70" s="228"/>
      <c r="D70" s="225"/>
      <c r="E70" s="228"/>
      <c r="F70" s="225"/>
      <c r="G70" s="222">
        <v>0</v>
      </c>
      <c r="H70" s="227">
        <v>0</v>
      </c>
      <c r="I70" s="222">
        <v>0</v>
      </c>
      <c r="J70" s="226">
        <v>29275.4</v>
      </c>
      <c r="K70" s="227">
        <v>-0.013</v>
      </c>
      <c r="L70" s="226">
        <v>165086.9</v>
      </c>
      <c r="M70" s="226">
        <v>29275.4</v>
      </c>
      <c r="N70" s="227">
        <v>-0.013</v>
      </c>
      <c r="O70" s="226">
        <v>165086.9</v>
      </c>
    </row>
    <row r="71" spans="1:15" ht="15">
      <c r="A71" s="222" t="s">
        <v>129</v>
      </c>
      <c r="B71" s="223" t="s">
        <v>30</v>
      </c>
      <c r="C71" s="228"/>
      <c r="D71" s="225"/>
      <c r="E71" s="224"/>
      <c r="F71" s="225"/>
      <c r="G71" s="222">
        <v>0</v>
      </c>
      <c r="H71" s="227">
        <v>0</v>
      </c>
      <c r="I71" s="222">
        <v>0</v>
      </c>
      <c r="J71" s="226">
        <v>24900</v>
      </c>
      <c r="K71" s="227">
        <v>0.022</v>
      </c>
      <c r="L71" s="226">
        <v>130853.3</v>
      </c>
      <c r="M71" s="226">
        <v>24900</v>
      </c>
      <c r="N71" s="227">
        <v>0.022</v>
      </c>
      <c r="O71" s="226">
        <v>130853.3</v>
      </c>
    </row>
    <row r="72" spans="1:15" ht="15">
      <c r="A72" s="222" t="s">
        <v>130</v>
      </c>
      <c r="B72" s="223" t="s">
        <v>25</v>
      </c>
      <c r="C72" s="228"/>
      <c r="D72" s="225"/>
      <c r="E72" s="228"/>
      <c r="F72" s="225"/>
      <c r="G72" s="222">
        <v>0</v>
      </c>
      <c r="H72" s="227">
        <v>0</v>
      </c>
      <c r="I72" s="222">
        <v>0</v>
      </c>
      <c r="J72" s="226">
        <v>4282.6</v>
      </c>
      <c r="K72" s="227">
        <v>-0.416</v>
      </c>
      <c r="L72" s="226">
        <v>122244.6</v>
      </c>
      <c r="M72" s="226">
        <v>4282.6</v>
      </c>
      <c r="N72" s="227">
        <v>-0.416</v>
      </c>
      <c r="O72" s="226">
        <v>122244.6</v>
      </c>
    </row>
    <row r="73" spans="1:15" ht="15">
      <c r="A73" s="222" t="s">
        <v>131</v>
      </c>
      <c r="B73" s="223" t="s">
        <v>33</v>
      </c>
      <c r="C73" s="228"/>
      <c r="D73" s="225"/>
      <c r="E73" s="228"/>
      <c r="F73" s="225"/>
      <c r="G73" s="222">
        <v>0</v>
      </c>
      <c r="H73" s="227">
        <v>0</v>
      </c>
      <c r="I73" s="222">
        <v>0</v>
      </c>
      <c r="J73" s="222">
        <v>450</v>
      </c>
      <c r="K73" s="227">
        <v>1</v>
      </c>
      <c r="L73" s="226">
        <v>99865</v>
      </c>
      <c r="M73" s="222">
        <v>450</v>
      </c>
      <c r="N73" s="227">
        <v>1</v>
      </c>
      <c r="O73" s="226">
        <v>99865</v>
      </c>
    </row>
    <row r="74" spans="1:15" ht="15">
      <c r="A74" s="222" t="s">
        <v>132</v>
      </c>
      <c r="B74" s="223" t="s">
        <v>65</v>
      </c>
      <c r="C74" s="228"/>
      <c r="D74" s="225"/>
      <c r="E74" s="228"/>
      <c r="F74" s="225"/>
      <c r="G74" s="222">
        <v>0</v>
      </c>
      <c r="H74" s="227">
        <v>0</v>
      </c>
      <c r="I74" s="222">
        <v>0</v>
      </c>
      <c r="J74" s="226">
        <v>2878</v>
      </c>
      <c r="K74" s="227">
        <v>-0.92</v>
      </c>
      <c r="L74" s="226">
        <v>77153</v>
      </c>
      <c r="M74" s="226">
        <v>2878</v>
      </c>
      <c r="N74" s="227">
        <v>-0.92</v>
      </c>
      <c r="O74" s="226">
        <v>77153</v>
      </c>
    </row>
    <row r="75" spans="1:15" ht="15">
      <c r="A75" s="222" t="s">
        <v>133</v>
      </c>
      <c r="B75" s="223" t="s">
        <v>50</v>
      </c>
      <c r="C75" s="228"/>
      <c r="D75" s="225"/>
      <c r="E75" s="228"/>
      <c r="F75" s="225"/>
      <c r="G75" s="226">
        <v>7073</v>
      </c>
      <c r="H75" s="227">
        <v>1</v>
      </c>
      <c r="I75" s="226">
        <v>67131.7</v>
      </c>
      <c r="J75" s="222">
        <v>0</v>
      </c>
      <c r="K75" s="227">
        <v>0</v>
      </c>
      <c r="L75" s="222">
        <v>0</v>
      </c>
      <c r="M75" s="226">
        <v>7073</v>
      </c>
      <c r="N75" s="227">
        <v>1</v>
      </c>
      <c r="O75" s="226">
        <v>67131.7</v>
      </c>
    </row>
    <row r="76" spans="1:15" ht="15">
      <c r="A76" s="222" t="s">
        <v>134</v>
      </c>
      <c r="B76" s="223" t="s">
        <v>67</v>
      </c>
      <c r="C76" s="228"/>
      <c r="D76" s="225"/>
      <c r="E76" s="228"/>
      <c r="F76" s="225"/>
      <c r="G76" s="222">
        <v>0</v>
      </c>
      <c r="H76" s="227">
        <v>0</v>
      </c>
      <c r="I76" s="222">
        <v>0</v>
      </c>
      <c r="J76" s="226">
        <v>5020.8</v>
      </c>
      <c r="K76" s="227">
        <v>-0.483</v>
      </c>
      <c r="L76" s="226">
        <v>65183.2</v>
      </c>
      <c r="M76" s="226">
        <v>5020.8</v>
      </c>
      <c r="N76" s="227">
        <v>-0.483</v>
      </c>
      <c r="O76" s="226">
        <v>65183.2</v>
      </c>
    </row>
    <row r="77" spans="1:15" ht="15">
      <c r="A77" s="222" t="s">
        <v>135</v>
      </c>
      <c r="B77" s="223" t="s">
        <v>54</v>
      </c>
      <c r="C77" s="228"/>
      <c r="D77" s="225"/>
      <c r="E77" s="228"/>
      <c r="F77" s="225"/>
      <c r="G77" s="222">
        <v>0</v>
      </c>
      <c r="H77" s="227">
        <v>0</v>
      </c>
      <c r="I77" s="222">
        <v>0</v>
      </c>
      <c r="J77" s="226">
        <v>4800</v>
      </c>
      <c r="K77" s="227">
        <v>1</v>
      </c>
      <c r="L77" s="226">
        <v>63440</v>
      </c>
      <c r="M77" s="226">
        <v>4800</v>
      </c>
      <c r="N77" s="227">
        <v>1</v>
      </c>
      <c r="O77" s="226">
        <v>63440</v>
      </c>
    </row>
    <row r="78" spans="1:15" ht="15">
      <c r="A78" s="222" t="s">
        <v>136</v>
      </c>
      <c r="B78" s="223" t="s">
        <v>28</v>
      </c>
      <c r="C78" s="228"/>
      <c r="D78" s="225"/>
      <c r="E78" s="228"/>
      <c r="F78" s="225"/>
      <c r="G78" s="222">
        <v>0</v>
      </c>
      <c r="H78" s="227">
        <v>0</v>
      </c>
      <c r="I78" s="222">
        <v>0</v>
      </c>
      <c r="J78" s="226">
        <v>14129.7</v>
      </c>
      <c r="K78" s="227">
        <v>1.316</v>
      </c>
      <c r="L78" s="226">
        <v>42879.6</v>
      </c>
      <c r="M78" s="226">
        <v>14129.7</v>
      </c>
      <c r="N78" s="227">
        <v>1.316</v>
      </c>
      <c r="O78" s="226">
        <v>42879.6</v>
      </c>
    </row>
    <row r="79" spans="1:15" ht="15">
      <c r="A79" s="222" t="s">
        <v>137</v>
      </c>
      <c r="B79" s="223" t="s">
        <v>31</v>
      </c>
      <c r="C79" s="228"/>
      <c r="D79" s="225"/>
      <c r="E79" s="224"/>
      <c r="F79" s="225"/>
      <c r="G79" s="222">
        <v>0</v>
      </c>
      <c r="H79" s="227">
        <v>0</v>
      </c>
      <c r="I79" s="222">
        <v>0</v>
      </c>
      <c r="J79" s="222">
        <v>877.9</v>
      </c>
      <c r="K79" s="227">
        <v>1</v>
      </c>
      <c r="L79" s="226">
        <v>39118</v>
      </c>
      <c r="M79" s="222">
        <v>877.9</v>
      </c>
      <c r="N79" s="227">
        <v>1</v>
      </c>
      <c r="O79" s="226">
        <v>39118</v>
      </c>
    </row>
    <row r="80" spans="1:15" ht="15">
      <c r="A80" s="222" t="s">
        <v>138</v>
      </c>
      <c r="B80" s="223" t="s">
        <v>66</v>
      </c>
      <c r="C80" s="228"/>
      <c r="D80" s="225"/>
      <c r="E80" s="228"/>
      <c r="F80" s="225"/>
      <c r="G80" s="222">
        <v>0</v>
      </c>
      <c r="H80" s="227">
        <v>0</v>
      </c>
      <c r="I80" s="222">
        <v>0</v>
      </c>
      <c r="J80" s="222">
        <v>600</v>
      </c>
      <c r="K80" s="227">
        <v>-0.933</v>
      </c>
      <c r="L80" s="226">
        <v>23340</v>
      </c>
      <c r="M80" s="222">
        <v>600</v>
      </c>
      <c r="N80" s="227">
        <v>-0.933</v>
      </c>
      <c r="O80" s="226">
        <v>23340</v>
      </c>
    </row>
    <row r="81" spans="1:15" ht="15">
      <c r="A81" s="222" t="s">
        <v>139</v>
      </c>
      <c r="B81" s="223" t="s">
        <v>20</v>
      </c>
      <c r="C81" s="228"/>
      <c r="D81" s="225"/>
      <c r="E81" s="228"/>
      <c r="F81" s="225"/>
      <c r="G81" s="222">
        <v>0</v>
      </c>
      <c r="H81" s="227">
        <v>0</v>
      </c>
      <c r="I81" s="222">
        <v>0</v>
      </c>
      <c r="J81" s="226">
        <v>2996</v>
      </c>
      <c r="K81" s="227">
        <v>0.637</v>
      </c>
      <c r="L81" s="226">
        <v>22095</v>
      </c>
      <c r="M81" s="226">
        <v>2996</v>
      </c>
      <c r="N81" s="227">
        <v>0.637</v>
      </c>
      <c r="O81" s="226">
        <v>22095</v>
      </c>
    </row>
    <row r="82" spans="1:15" ht="15">
      <c r="A82" s="222" t="s">
        <v>140</v>
      </c>
      <c r="B82" s="223" t="s">
        <v>41</v>
      </c>
      <c r="C82" s="228"/>
      <c r="D82" s="225"/>
      <c r="E82" s="228"/>
      <c r="F82" s="225"/>
      <c r="G82" s="222">
        <v>0</v>
      </c>
      <c r="H82" s="227">
        <v>0</v>
      </c>
      <c r="I82" s="222">
        <v>0</v>
      </c>
      <c r="J82" s="222">
        <v>0</v>
      </c>
      <c r="K82" s="227">
        <v>0</v>
      </c>
      <c r="L82" s="226">
        <v>20009.5</v>
      </c>
      <c r="M82" s="222">
        <v>0</v>
      </c>
      <c r="N82" s="227">
        <v>0</v>
      </c>
      <c r="O82" s="226">
        <v>20009.5</v>
      </c>
    </row>
    <row r="83" spans="1:15" ht="15">
      <c r="A83" s="222" t="s">
        <v>141</v>
      </c>
      <c r="B83" s="223" t="s">
        <v>69</v>
      </c>
      <c r="C83" s="228"/>
      <c r="D83" s="225"/>
      <c r="E83" s="228"/>
      <c r="F83" s="225"/>
      <c r="G83" s="222">
        <v>0</v>
      </c>
      <c r="H83" s="227">
        <v>0</v>
      </c>
      <c r="I83" s="222">
        <v>0</v>
      </c>
      <c r="J83" s="222">
        <v>960</v>
      </c>
      <c r="K83" s="227">
        <v>-0.931</v>
      </c>
      <c r="L83" s="226">
        <v>16224.3</v>
      </c>
      <c r="M83" s="222">
        <v>960</v>
      </c>
      <c r="N83" s="227">
        <v>-0.931</v>
      </c>
      <c r="O83" s="226">
        <v>16224.3</v>
      </c>
    </row>
    <row r="84" spans="1:15" ht="15">
      <c r="A84" s="222" t="s">
        <v>142</v>
      </c>
      <c r="B84" s="223" t="s">
        <v>36</v>
      </c>
      <c r="C84" s="228"/>
      <c r="D84" s="225"/>
      <c r="E84" s="228"/>
      <c r="F84" s="225"/>
      <c r="G84" s="222">
        <v>0</v>
      </c>
      <c r="H84" s="227">
        <v>0</v>
      </c>
      <c r="I84" s="222">
        <v>0</v>
      </c>
      <c r="J84" s="222">
        <v>0</v>
      </c>
      <c r="K84" s="227">
        <v>0</v>
      </c>
      <c r="L84" s="226">
        <v>10919</v>
      </c>
      <c r="M84" s="222">
        <v>0</v>
      </c>
      <c r="N84" s="227">
        <v>0</v>
      </c>
      <c r="O84" s="226">
        <v>10919</v>
      </c>
    </row>
    <row r="85" spans="1:15" ht="15">
      <c r="A85" s="222" t="s">
        <v>143</v>
      </c>
      <c r="B85" s="223" t="s">
        <v>37</v>
      </c>
      <c r="C85" s="86"/>
      <c r="D85" s="221"/>
      <c r="E85" s="220"/>
      <c r="F85" s="221"/>
      <c r="G85" s="222">
        <v>0</v>
      </c>
      <c r="H85" s="227">
        <v>0</v>
      </c>
      <c r="I85" s="222">
        <v>0</v>
      </c>
      <c r="J85" s="226">
        <v>1100</v>
      </c>
      <c r="K85" s="227">
        <v>1</v>
      </c>
      <c r="L85" s="226">
        <v>7111.9</v>
      </c>
      <c r="M85" s="226">
        <v>1100</v>
      </c>
      <c r="N85" s="227">
        <v>1</v>
      </c>
      <c r="O85" s="226">
        <v>7111.9</v>
      </c>
    </row>
    <row r="86" spans="1:15" ht="15">
      <c r="A86" s="222" t="s">
        <v>144</v>
      </c>
      <c r="B86" s="223" t="s">
        <v>55</v>
      </c>
      <c r="C86" s="228"/>
      <c r="D86" s="225"/>
      <c r="E86" s="224"/>
      <c r="F86" s="225"/>
      <c r="G86" s="226">
        <v>1624.3</v>
      </c>
      <c r="H86" s="227">
        <v>1</v>
      </c>
      <c r="I86" s="226">
        <v>6362.4</v>
      </c>
      <c r="J86" s="222">
        <v>0</v>
      </c>
      <c r="K86" s="227">
        <v>0</v>
      </c>
      <c r="L86" s="222">
        <v>0</v>
      </c>
      <c r="M86" s="226">
        <v>1624.3</v>
      </c>
      <c r="N86" s="227">
        <v>1</v>
      </c>
      <c r="O86" s="226">
        <v>6362.4</v>
      </c>
    </row>
    <row r="87" spans="1:15" ht="15">
      <c r="A87" s="222" t="s">
        <v>217</v>
      </c>
      <c r="B87" s="223" t="s">
        <v>34</v>
      </c>
      <c r="C87" s="99"/>
      <c r="D87" s="225"/>
      <c r="E87" s="224"/>
      <c r="F87" s="225"/>
      <c r="G87" s="222">
        <v>0</v>
      </c>
      <c r="H87" s="227">
        <v>0</v>
      </c>
      <c r="I87" s="222">
        <v>0</v>
      </c>
      <c r="J87" s="222">
        <v>767</v>
      </c>
      <c r="K87" s="227">
        <v>-0.093</v>
      </c>
      <c r="L87" s="226">
        <v>4164.5</v>
      </c>
      <c r="M87" s="222">
        <v>767</v>
      </c>
      <c r="N87" s="227">
        <v>-0.093</v>
      </c>
      <c r="O87" s="226">
        <v>4164.5</v>
      </c>
    </row>
    <row r="88" spans="1:15" ht="15">
      <c r="A88" s="222" t="s">
        <v>224</v>
      </c>
      <c r="B88" s="223" t="s">
        <v>228</v>
      </c>
      <c r="C88" s="99"/>
      <c r="D88" s="225"/>
      <c r="E88" s="99"/>
      <c r="F88" s="225"/>
      <c r="G88" s="222">
        <v>0</v>
      </c>
      <c r="H88" s="227">
        <v>0</v>
      </c>
      <c r="I88" s="222">
        <v>0</v>
      </c>
      <c r="J88" s="226">
        <v>1696</v>
      </c>
      <c r="K88" s="227">
        <v>1</v>
      </c>
      <c r="L88" s="226">
        <v>2620</v>
      </c>
      <c r="M88" s="226">
        <v>1696</v>
      </c>
      <c r="N88" s="227">
        <v>1</v>
      </c>
      <c r="O88" s="226">
        <v>2620</v>
      </c>
    </row>
    <row r="89" spans="1:15" ht="15">
      <c r="A89" s="222" t="s">
        <v>234</v>
      </c>
      <c r="B89" s="223" t="s">
        <v>35</v>
      </c>
      <c r="C89" s="228"/>
      <c r="D89" s="225"/>
      <c r="E89" s="228"/>
      <c r="F89" s="225"/>
      <c r="G89" s="222">
        <v>0</v>
      </c>
      <c r="H89" s="227">
        <v>0</v>
      </c>
      <c r="I89" s="222">
        <v>0</v>
      </c>
      <c r="J89" s="222">
        <v>0</v>
      </c>
      <c r="K89" s="227">
        <v>0</v>
      </c>
      <c r="L89" s="226">
        <v>1987.4</v>
      </c>
      <c r="M89" s="222">
        <v>0</v>
      </c>
      <c r="N89" s="227">
        <v>0</v>
      </c>
      <c r="O89" s="226">
        <v>1987.4</v>
      </c>
    </row>
    <row r="90" spans="1:15" ht="15">
      <c r="A90" s="222" t="s">
        <v>243</v>
      </c>
      <c r="B90" s="223" t="s">
        <v>43</v>
      </c>
      <c r="C90" s="228"/>
      <c r="D90" s="225"/>
      <c r="E90" s="224"/>
      <c r="F90" s="225"/>
      <c r="G90" s="222">
        <v>0</v>
      </c>
      <c r="H90" s="227">
        <v>0</v>
      </c>
      <c r="I90" s="222">
        <v>0</v>
      </c>
      <c r="J90" s="226">
        <v>1880</v>
      </c>
      <c r="K90" s="227">
        <v>1</v>
      </c>
      <c r="L90" s="226">
        <v>1880</v>
      </c>
      <c r="M90" s="226">
        <v>1880</v>
      </c>
      <c r="N90" s="227">
        <v>1</v>
      </c>
      <c r="O90" s="226">
        <v>1880</v>
      </c>
    </row>
    <row r="91" spans="1:15" ht="15">
      <c r="A91" s="218">
        <v>3</v>
      </c>
      <c r="B91" s="219" t="s">
        <v>56</v>
      </c>
      <c r="C91" s="99">
        <v>26586473.1</v>
      </c>
      <c r="D91" s="225">
        <v>0.0762</v>
      </c>
      <c r="E91" s="99">
        <v>275642406</v>
      </c>
      <c r="F91" s="225">
        <v>-0.0369</v>
      </c>
      <c r="G91" s="220">
        <v>1779434.3</v>
      </c>
      <c r="H91" s="221">
        <v>0.036</v>
      </c>
      <c r="I91" s="220">
        <v>12733419.8</v>
      </c>
      <c r="J91" s="220">
        <v>6518391.8</v>
      </c>
      <c r="K91" s="221">
        <v>-0.36</v>
      </c>
      <c r="L91" s="220">
        <v>83924218.1</v>
      </c>
      <c r="M91" s="220">
        <v>8297826.1</v>
      </c>
      <c r="N91" s="221">
        <v>-0.303</v>
      </c>
      <c r="O91" s="220">
        <v>96657638</v>
      </c>
    </row>
    <row r="92" spans="1:15" ht="15">
      <c r="A92" s="222" t="s">
        <v>145</v>
      </c>
      <c r="B92" s="223" t="s">
        <v>18</v>
      </c>
      <c r="C92" s="228"/>
      <c r="D92" s="225"/>
      <c r="E92" s="228"/>
      <c r="F92" s="225"/>
      <c r="G92" s="226">
        <v>459821.9</v>
      </c>
      <c r="H92" s="227">
        <v>2.901</v>
      </c>
      <c r="I92" s="226">
        <v>1090713.5</v>
      </c>
      <c r="J92" s="226">
        <v>1962599.7</v>
      </c>
      <c r="K92" s="227">
        <v>-0.349</v>
      </c>
      <c r="L92" s="226">
        <v>25288908.2</v>
      </c>
      <c r="M92" s="226">
        <v>2422421.6</v>
      </c>
      <c r="N92" s="227">
        <v>-0.227</v>
      </c>
      <c r="O92" s="226">
        <v>26379621.8</v>
      </c>
    </row>
    <row r="93" spans="1:15" ht="15">
      <c r="A93" s="222" t="s">
        <v>146</v>
      </c>
      <c r="B93" s="223" t="s">
        <v>65</v>
      </c>
      <c r="C93" s="228"/>
      <c r="D93" s="225"/>
      <c r="E93" s="224"/>
      <c r="F93" s="225"/>
      <c r="G93" s="222">
        <v>0</v>
      </c>
      <c r="H93" s="227">
        <v>0</v>
      </c>
      <c r="I93" s="222">
        <v>0</v>
      </c>
      <c r="J93" s="226">
        <v>2028312.6</v>
      </c>
      <c r="K93" s="227">
        <v>-0.233</v>
      </c>
      <c r="L93" s="226">
        <v>19266388.2</v>
      </c>
      <c r="M93" s="226">
        <v>2028312.6</v>
      </c>
      <c r="N93" s="227">
        <v>-0.233</v>
      </c>
      <c r="O93" s="226">
        <v>19266388.2</v>
      </c>
    </row>
    <row r="94" spans="1:15" ht="15">
      <c r="A94" s="222" t="s">
        <v>147</v>
      </c>
      <c r="B94" s="223" t="s">
        <v>16</v>
      </c>
      <c r="C94" s="228"/>
      <c r="D94" s="225"/>
      <c r="E94" s="224"/>
      <c r="F94" s="225"/>
      <c r="G94" s="226">
        <v>59437.4</v>
      </c>
      <c r="H94" s="227">
        <v>-0.813</v>
      </c>
      <c r="I94" s="226">
        <v>1558414.6</v>
      </c>
      <c r="J94" s="226">
        <v>207842.9</v>
      </c>
      <c r="K94" s="227">
        <v>-0.723</v>
      </c>
      <c r="L94" s="226">
        <v>11309243.9</v>
      </c>
      <c r="M94" s="226">
        <v>267280.3</v>
      </c>
      <c r="N94" s="227">
        <v>-0.75</v>
      </c>
      <c r="O94" s="226">
        <v>12867658.5</v>
      </c>
    </row>
    <row r="95" spans="1:15" ht="15">
      <c r="A95" s="222" t="s">
        <v>148</v>
      </c>
      <c r="B95" s="223" t="s">
        <v>17</v>
      </c>
      <c r="C95" s="228"/>
      <c r="D95" s="225"/>
      <c r="E95" s="228"/>
      <c r="F95" s="225"/>
      <c r="G95" s="222">
        <v>0</v>
      </c>
      <c r="H95" s="227">
        <v>0</v>
      </c>
      <c r="I95" s="222">
        <v>0</v>
      </c>
      <c r="J95" s="226">
        <v>788604.2</v>
      </c>
      <c r="K95" s="227">
        <v>-0.488</v>
      </c>
      <c r="L95" s="226">
        <v>9863876.9</v>
      </c>
      <c r="M95" s="226">
        <v>788604.2</v>
      </c>
      <c r="N95" s="227">
        <v>-0.488</v>
      </c>
      <c r="O95" s="226">
        <v>9863876.9</v>
      </c>
    </row>
    <row r="96" spans="1:15" ht="15">
      <c r="A96" s="222" t="s">
        <v>149</v>
      </c>
      <c r="B96" s="223" t="s">
        <v>49</v>
      </c>
      <c r="C96" s="228"/>
      <c r="D96" s="225"/>
      <c r="E96" s="228"/>
      <c r="F96" s="225"/>
      <c r="G96" s="226">
        <v>813949.1</v>
      </c>
      <c r="H96" s="227">
        <v>-0.155</v>
      </c>
      <c r="I96" s="226">
        <v>6128088.8</v>
      </c>
      <c r="J96" s="222">
        <v>0</v>
      </c>
      <c r="K96" s="227">
        <v>0</v>
      </c>
      <c r="L96" s="222">
        <v>0</v>
      </c>
      <c r="M96" s="226">
        <v>813949.1</v>
      </c>
      <c r="N96" s="227">
        <v>-0.155</v>
      </c>
      <c r="O96" s="226">
        <v>6128088.8</v>
      </c>
    </row>
    <row r="97" spans="1:15" ht="15">
      <c r="A97" s="222" t="s">
        <v>150</v>
      </c>
      <c r="B97" s="223" t="s">
        <v>23</v>
      </c>
      <c r="C97" s="228"/>
      <c r="D97" s="225"/>
      <c r="E97" s="228"/>
      <c r="F97" s="225"/>
      <c r="G97" s="222">
        <v>0</v>
      </c>
      <c r="H97" s="227">
        <v>0</v>
      </c>
      <c r="I97" s="222">
        <v>0</v>
      </c>
      <c r="J97" s="226">
        <v>504467.6</v>
      </c>
      <c r="K97" s="227">
        <v>-0.135</v>
      </c>
      <c r="L97" s="226">
        <v>5059654.2</v>
      </c>
      <c r="M97" s="226">
        <v>504467.6</v>
      </c>
      <c r="N97" s="227">
        <v>-0.135</v>
      </c>
      <c r="O97" s="226">
        <v>5059654.2</v>
      </c>
    </row>
    <row r="98" spans="1:15" ht="15">
      <c r="A98" s="222" t="s">
        <v>151</v>
      </c>
      <c r="B98" s="223" t="s">
        <v>32</v>
      </c>
      <c r="C98" s="228"/>
      <c r="D98" s="225"/>
      <c r="E98" s="224"/>
      <c r="F98" s="225"/>
      <c r="G98" s="222">
        <v>0</v>
      </c>
      <c r="H98" s="227">
        <v>0</v>
      </c>
      <c r="I98" s="222">
        <v>0</v>
      </c>
      <c r="J98" s="226">
        <v>101500</v>
      </c>
      <c r="K98" s="227">
        <v>-0.104</v>
      </c>
      <c r="L98" s="226">
        <v>3150244</v>
      </c>
      <c r="M98" s="226">
        <v>101500</v>
      </c>
      <c r="N98" s="227">
        <v>-0.104</v>
      </c>
      <c r="O98" s="226">
        <v>3150244</v>
      </c>
    </row>
    <row r="99" spans="1:15" ht="15">
      <c r="A99" s="222" t="s">
        <v>152</v>
      </c>
      <c r="B99" s="223" t="s">
        <v>26</v>
      </c>
      <c r="C99" s="228"/>
      <c r="D99" s="225"/>
      <c r="E99" s="228"/>
      <c r="F99" s="225"/>
      <c r="G99" s="226">
        <v>406035</v>
      </c>
      <c r="H99" s="227">
        <v>1</v>
      </c>
      <c r="I99" s="226">
        <v>1325835</v>
      </c>
      <c r="J99" s="226">
        <v>52699.4</v>
      </c>
      <c r="K99" s="227">
        <v>-0.596</v>
      </c>
      <c r="L99" s="226">
        <v>883903.7</v>
      </c>
      <c r="M99" s="226">
        <v>458734.4</v>
      </c>
      <c r="N99" s="227">
        <v>2.516</v>
      </c>
      <c r="O99" s="226">
        <v>2209738.7</v>
      </c>
    </row>
    <row r="100" spans="1:15" ht="15">
      <c r="A100" s="222" t="s">
        <v>153</v>
      </c>
      <c r="B100" s="223" t="s">
        <v>42</v>
      </c>
      <c r="C100" s="228"/>
      <c r="D100" s="225"/>
      <c r="E100" s="228"/>
      <c r="F100" s="225"/>
      <c r="G100" s="222">
        <v>0</v>
      </c>
      <c r="H100" s="227">
        <v>-1</v>
      </c>
      <c r="I100" s="226">
        <v>1702685</v>
      </c>
      <c r="J100" s="222">
        <v>0</v>
      </c>
      <c r="K100" s="227">
        <v>0</v>
      </c>
      <c r="L100" s="222">
        <v>0</v>
      </c>
      <c r="M100" s="222">
        <v>0</v>
      </c>
      <c r="N100" s="227">
        <v>-1</v>
      </c>
      <c r="O100" s="226">
        <v>1702685</v>
      </c>
    </row>
    <row r="101" spans="1:15" ht="15">
      <c r="A101" s="222" t="s">
        <v>154</v>
      </c>
      <c r="B101" s="223" t="s">
        <v>22</v>
      </c>
      <c r="C101" s="228"/>
      <c r="D101" s="225"/>
      <c r="E101" s="228"/>
      <c r="F101" s="225"/>
      <c r="G101" s="222">
        <v>0</v>
      </c>
      <c r="H101" s="227">
        <v>0</v>
      </c>
      <c r="I101" s="222">
        <v>0</v>
      </c>
      <c r="J101" s="226">
        <v>66133.3</v>
      </c>
      <c r="K101" s="227">
        <v>-0.824</v>
      </c>
      <c r="L101" s="226">
        <v>1188954.5</v>
      </c>
      <c r="M101" s="226">
        <v>66133.3</v>
      </c>
      <c r="N101" s="227">
        <v>-0.824</v>
      </c>
      <c r="O101" s="226">
        <v>1188954.5</v>
      </c>
    </row>
    <row r="102" spans="1:15" ht="15">
      <c r="A102" s="222" t="s">
        <v>155</v>
      </c>
      <c r="B102" s="223" t="s">
        <v>67</v>
      </c>
      <c r="C102" s="228"/>
      <c r="D102" s="225"/>
      <c r="E102" s="224"/>
      <c r="F102" s="225"/>
      <c r="G102" s="222">
        <v>0</v>
      </c>
      <c r="H102" s="227">
        <v>0</v>
      </c>
      <c r="I102" s="222">
        <v>0</v>
      </c>
      <c r="J102" s="226">
        <v>182341.4</v>
      </c>
      <c r="K102" s="227">
        <v>0.714</v>
      </c>
      <c r="L102" s="226">
        <v>1154334.4</v>
      </c>
      <c r="M102" s="226">
        <v>182341.4</v>
      </c>
      <c r="N102" s="227">
        <v>0.714</v>
      </c>
      <c r="O102" s="226">
        <v>1154334.4</v>
      </c>
    </row>
    <row r="103" spans="1:15" ht="15">
      <c r="A103" s="222" t="s">
        <v>156</v>
      </c>
      <c r="B103" s="223" t="s">
        <v>30</v>
      </c>
      <c r="C103" s="228"/>
      <c r="D103" s="225"/>
      <c r="E103" s="228"/>
      <c r="F103" s="225"/>
      <c r="G103" s="222">
        <v>0</v>
      </c>
      <c r="H103" s="227">
        <v>0</v>
      </c>
      <c r="I103" s="222">
        <v>0</v>
      </c>
      <c r="J103" s="226">
        <v>79112.3</v>
      </c>
      <c r="K103" s="227">
        <v>-0.301</v>
      </c>
      <c r="L103" s="226">
        <v>1079929.6</v>
      </c>
      <c r="M103" s="226">
        <v>79112.3</v>
      </c>
      <c r="N103" s="227">
        <v>-0.301</v>
      </c>
      <c r="O103" s="226">
        <v>1079929.6</v>
      </c>
    </row>
    <row r="104" spans="1:15" ht="15">
      <c r="A104" s="222" t="s">
        <v>157</v>
      </c>
      <c r="B104" s="223" t="s">
        <v>29</v>
      </c>
      <c r="C104" s="228"/>
      <c r="D104" s="225"/>
      <c r="E104" s="228"/>
      <c r="F104" s="225"/>
      <c r="G104" s="222">
        <v>0</v>
      </c>
      <c r="H104" s="227">
        <v>0</v>
      </c>
      <c r="I104" s="222">
        <v>0</v>
      </c>
      <c r="J104" s="226">
        <v>62800.1</v>
      </c>
      <c r="K104" s="227">
        <v>-0.005</v>
      </c>
      <c r="L104" s="226">
        <v>959696.3</v>
      </c>
      <c r="M104" s="226">
        <v>62800.1</v>
      </c>
      <c r="N104" s="227">
        <v>-0.005</v>
      </c>
      <c r="O104" s="226">
        <v>959696.3</v>
      </c>
    </row>
    <row r="105" spans="1:15" ht="15">
      <c r="A105" s="222" t="s">
        <v>158</v>
      </c>
      <c r="B105" s="223" t="s">
        <v>24</v>
      </c>
      <c r="C105" s="228"/>
      <c r="D105" s="225"/>
      <c r="E105" s="228"/>
      <c r="F105" s="225"/>
      <c r="G105" s="222">
        <v>0</v>
      </c>
      <c r="H105" s="227">
        <v>0</v>
      </c>
      <c r="I105" s="222">
        <v>0</v>
      </c>
      <c r="J105" s="226">
        <v>71761</v>
      </c>
      <c r="K105" s="227">
        <v>-0.515</v>
      </c>
      <c r="L105" s="226">
        <v>795679.3</v>
      </c>
      <c r="M105" s="226">
        <v>71761</v>
      </c>
      <c r="N105" s="227">
        <v>-0.515</v>
      </c>
      <c r="O105" s="226">
        <v>795679.3</v>
      </c>
    </row>
    <row r="106" spans="1:15" ht="15">
      <c r="A106" s="222" t="s">
        <v>159</v>
      </c>
      <c r="B106" s="223" t="s">
        <v>51</v>
      </c>
      <c r="C106" s="228"/>
      <c r="D106" s="225"/>
      <c r="E106" s="228"/>
      <c r="F106" s="225"/>
      <c r="G106" s="222">
        <v>0</v>
      </c>
      <c r="H106" s="227">
        <v>-1</v>
      </c>
      <c r="I106" s="226">
        <v>658503.9</v>
      </c>
      <c r="J106" s="222">
        <v>0</v>
      </c>
      <c r="K106" s="227">
        <v>0</v>
      </c>
      <c r="L106" s="222">
        <v>0</v>
      </c>
      <c r="M106" s="222">
        <v>0</v>
      </c>
      <c r="N106" s="227">
        <v>-1</v>
      </c>
      <c r="O106" s="226">
        <v>658503.9</v>
      </c>
    </row>
    <row r="107" spans="1:15" ht="15">
      <c r="A107" s="222" t="s">
        <v>160</v>
      </c>
      <c r="B107" s="223" t="s">
        <v>25</v>
      </c>
      <c r="C107" s="228"/>
      <c r="D107" s="225"/>
      <c r="E107" s="228"/>
      <c r="F107" s="225"/>
      <c r="G107" s="222">
        <v>0</v>
      </c>
      <c r="H107" s="227">
        <v>0</v>
      </c>
      <c r="I107" s="222">
        <v>0</v>
      </c>
      <c r="J107" s="226">
        <v>23502.8</v>
      </c>
      <c r="K107" s="227">
        <v>-0.712</v>
      </c>
      <c r="L107" s="226">
        <v>544647.7</v>
      </c>
      <c r="M107" s="226">
        <v>23502.8</v>
      </c>
      <c r="N107" s="227">
        <v>-0.712</v>
      </c>
      <c r="O107" s="226">
        <v>544647.7</v>
      </c>
    </row>
    <row r="108" spans="1:15" ht="15">
      <c r="A108" s="222" t="s">
        <v>161</v>
      </c>
      <c r="B108" s="223" t="s">
        <v>69</v>
      </c>
      <c r="C108" s="228"/>
      <c r="D108" s="225"/>
      <c r="E108" s="228"/>
      <c r="F108" s="225"/>
      <c r="G108" s="222">
        <v>0</v>
      </c>
      <c r="H108" s="227">
        <v>0</v>
      </c>
      <c r="I108" s="222">
        <v>0</v>
      </c>
      <c r="J108" s="226">
        <v>38660.5</v>
      </c>
      <c r="K108" s="227">
        <v>-0.275</v>
      </c>
      <c r="L108" s="226">
        <v>532871.1</v>
      </c>
      <c r="M108" s="226">
        <v>38660.5</v>
      </c>
      <c r="N108" s="227">
        <v>-0.275</v>
      </c>
      <c r="O108" s="226">
        <v>532871.1</v>
      </c>
    </row>
    <row r="109" spans="1:15" ht="15">
      <c r="A109" s="222" t="s">
        <v>162</v>
      </c>
      <c r="B109" s="223" t="s">
        <v>64</v>
      </c>
      <c r="C109" s="228"/>
      <c r="D109" s="225"/>
      <c r="E109" s="228"/>
      <c r="F109" s="225"/>
      <c r="G109" s="226">
        <v>40190.9</v>
      </c>
      <c r="H109" s="227">
        <v>-0.135</v>
      </c>
      <c r="I109" s="226">
        <v>269178.9</v>
      </c>
      <c r="J109" s="222">
        <v>0</v>
      </c>
      <c r="K109" s="227">
        <v>0</v>
      </c>
      <c r="L109" s="226">
        <v>163520.2</v>
      </c>
      <c r="M109" s="226">
        <v>40190.9</v>
      </c>
      <c r="N109" s="227">
        <v>-0.135</v>
      </c>
      <c r="O109" s="226">
        <v>432699.1</v>
      </c>
    </row>
    <row r="110" spans="1:15" ht="15">
      <c r="A110" s="222" t="s">
        <v>163</v>
      </c>
      <c r="B110" s="223" t="s">
        <v>41</v>
      </c>
      <c r="C110" s="228"/>
      <c r="D110" s="225"/>
      <c r="E110" s="228"/>
      <c r="F110" s="225"/>
      <c r="G110" s="222">
        <v>0</v>
      </c>
      <c r="H110" s="227">
        <v>0</v>
      </c>
      <c r="I110" s="222">
        <v>0</v>
      </c>
      <c r="J110" s="226">
        <v>70516.2</v>
      </c>
      <c r="K110" s="227">
        <v>0.479</v>
      </c>
      <c r="L110" s="226">
        <v>367289.9</v>
      </c>
      <c r="M110" s="226">
        <v>70516.2</v>
      </c>
      <c r="N110" s="227">
        <v>0.479</v>
      </c>
      <c r="O110" s="226">
        <v>367289.9</v>
      </c>
    </row>
    <row r="111" spans="1:15" ht="15">
      <c r="A111" s="222" t="s">
        <v>164</v>
      </c>
      <c r="B111" s="223" t="s">
        <v>31</v>
      </c>
      <c r="C111" s="228"/>
      <c r="D111" s="225"/>
      <c r="E111" s="228"/>
      <c r="F111" s="225"/>
      <c r="G111" s="222">
        <v>0</v>
      </c>
      <c r="H111" s="227">
        <v>0</v>
      </c>
      <c r="I111" s="222">
        <v>0</v>
      </c>
      <c r="J111" s="226">
        <v>13463.6</v>
      </c>
      <c r="K111" s="227">
        <v>-0.845</v>
      </c>
      <c r="L111" s="226">
        <v>325899.4</v>
      </c>
      <c r="M111" s="226">
        <v>13463.6</v>
      </c>
      <c r="N111" s="227">
        <v>-0.845</v>
      </c>
      <c r="O111" s="226">
        <v>325899.4</v>
      </c>
    </row>
    <row r="112" spans="1:15" ht="15">
      <c r="A112" s="222" t="s">
        <v>165</v>
      </c>
      <c r="B112" s="223" t="s">
        <v>28</v>
      </c>
      <c r="C112" s="228"/>
      <c r="D112" s="225"/>
      <c r="E112" s="228"/>
      <c r="F112" s="225"/>
      <c r="G112" s="222">
        <v>0</v>
      </c>
      <c r="H112" s="227">
        <v>0</v>
      </c>
      <c r="I112" s="222">
        <v>0</v>
      </c>
      <c r="J112" s="226">
        <v>27781.7</v>
      </c>
      <c r="K112" s="227">
        <v>-0.604</v>
      </c>
      <c r="L112" s="226">
        <v>294624.5</v>
      </c>
      <c r="M112" s="226">
        <v>27781.7</v>
      </c>
      <c r="N112" s="227">
        <v>-0.604</v>
      </c>
      <c r="O112" s="226">
        <v>294624.5</v>
      </c>
    </row>
    <row r="113" spans="1:15" ht="15">
      <c r="A113" s="222" t="s">
        <v>166</v>
      </c>
      <c r="B113" s="223" t="s">
        <v>21</v>
      </c>
      <c r="C113" s="228"/>
      <c r="D113" s="225"/>
      <c r="E113" s="228"/>
      <c r="F113" s="225"/>
      <c r="G113" s="222">
        <v>0</v>
      </c>
      <c r="H113" s="227">
        <v>0</v>
      </c>
      <c r="I113" s="222">
        <v>0</v>
      </c>
      <c r="J113" s="222">
        <v>0</v>
      </c>
      <c r="K113" s="227">
        <v>-1</v>
      </c>
      <c r="L113" s="226">
        <v>264399.7</v>
      </c>
      <c r="M113" s="222">
        <v>0</v>
      </c>
      <c r="N113" s="227">
        <v>-1</v>
      </c>
      <c r="O113" s="226">
        <v>264399.7</v>
      </c>
    </row>
    <row r="114" spans="1:15" ht="15">
      <c r="A114" s="222" t="s">
        <v>167</v>
      </c>
      <c r="B114" s="223" t="s">
        <v>228</v>
      </c>
      <c r="C114" s="228"/>
      <c r="D114" s="225"/>
      <c r="E114" s="228"/>
      <c r="F114" s="225"/>
      <c r="G114" s="222">
        <v>0</v>
      </c>
      <c r="H114" s="227">
        <v>0</v>
      </c>
      <c r="I114" s="222">
        <v>0</v>
      </c>
      <c r="J114" s="226">
        <v>14854.1</v>
      </c>
      <c r="K114" s="227">
        <v>-0.514</v>
      </c>
      <c r="L114" s="226">
        <v>233632.9</v>
      </c>
      <c r="M114" s="226">
        <v>14854.1</v>
      </c>
      <c r="N114" s="227">
        <v>-0.514</v>
      </c>
      <c r="O114" s="226">
        <v>233632.9</v>
      </c>
    </row>
    <row r="115" spans="1:15" ht="15">
      <c r="A115" s="222" t="s">
        <v>168</v>
      </c>
      <c r="B115" s="223" t="s">
        <v>38</v>
      </c>
      <c r="C115" s="228"/>
      <c r="D115" s="225"/>
      <c r="E115" s="228"/>
      <c r="F115" s="225"/>
      <c r="G115" s="222">
        <v>0</v>
      </c>
      <c r="H115" s="227">
        <v>0</v>
      </c>
      <c r="I115" s="222">
        <v>0</v>
      </c>
      <c r="J115" s="222">
        <v>0</v>
      </c>
      <c r="K115" s="227">
        <v>-1</v>
      </c>
      <c r="L115" s="226">
        <v>226664.9</v>
      </c>
      <c r="M115" s="222">
        <v>0</v>
      </c>
      <c r="N115" s="227">
        <v>-1</v>
      </c>
      <c r="O115" s="226">
        <v>226664.9</v>
      </c>
    </row>
    <row r="116" spans="1:15" ht="15">
      <c r="A116" s="222" t="s">
        <v>169</v>
      </c>
      <c r="B116" s="223" t="s">
        <v>37</v>
      </c>
      <c r="C116" s="228"/>
      <c r="D116" s="225"/>
      <c r="E116" s="228"/>
      <c r="F116" s="225"/>
      <c r="G116" s="222">
        <v>0</v>
      </c>
      <c r="H116" s="227">
        <v>0</v>
      </c>
      <c r="I116" s="222">
        <v>0</v>
      </c>
      <c r="J116" s="226">
        <v>79736</v>
      </c>
      <c r="K116" s="227">
        <v>27.89</v>
      </c>
      <c r="L116" s="226">
        <v>174253</v>
      </c>
      <c r="M116" s="226">
        <v>79736</v>
      </c>
      <c r="N116" s="227">
        <v>27.89</v>
      </c>
      <c r="O116" s="226">
        <v>174253</v>
      </c>
    </row>
    <row r="117" spans="1:15" ht="15">
      <c r="A117" s="222" t="s">
        <v>170</v>
      </c>
      <c r="B117" s="223" t="s">
        <v>33</v>
      </c>
      <c r="C117" s="228"/>
      <c r="D117" s="225"/>
      <c r="E117" s="228"/>
      <c r="F117" s="225"/>
      <c r="G117" s="222">
        <v>0</v>
      </c>
      <c r="H117" s="227">
        <v>0</v>
      </c>
      <c r="I117" s="222">
        <v>0</v>
      </c>
      <c r="J117" s="226">
        <v>22221.8</v>
      </c>
      <c r="K117" s="227">
        <v>-0.495</v>
      </c>
      <c r="L117" s="226">
        <v>120837.4</v>
      </c>
      <c r="M117" s="226">
        <v>22221.8</v>
      </c>
      <c r="N117" s="227">
        <v>-0.495</v>
      </c>
      <c r="O117" s="226">
        <v>120837.4</v>
      </c>
    </row>
    <row r="118" spans="1:15" ht="15">
      <c r="A118" s="222" t="s">
        <v>171</v>
      </c>
      <c r="B118" s="223" t="s">
        <v>43</v>
      </c>
      <c r="C118" s="228"/>
      <c r="D118" s="225"/>
      <c r="E118" s="228"/>
      <c r="F118" s="225"/>
      <c r="G118" s="222">
        <v>0</v>
      </c>
      <c r="H118" s="227">
        <v>0</v>
      </c>
      <c r="I118" s="222">
        <v>0</v>
      </c>
      <c r="J118" s="226">
        <v>51249.4</v>
      </c>
      <c r="K118" s="227">
        <v>10.906</v>
      </c>
      <c r="L118" s="226">
        <v>119970.8</v>
      </c>
      <c r="M118" s="226">
        <v>51249.4</v>
      </c>
      <c r="N118" s="227">
        <v>10.906</v>
      </c>
      <c r="O118" s="226">
        <v>119970.8</v>
      </c>
    </row>
    <row r="119" spans="1:15" ht="15">
      <c r="A119" s="222" t="s">
        <v>172</v>
      </c>
      <c r="B119" s="223" t="s">
        <v>35</v>
      </c>
      <c r="C119" s="228"/>
      <c r="D119" s="225"/>
      <c r="E119" s="228"/>
      <c r="F119" s="225"/>
      <c r="G119" s="222">
        <v>0</v>
      </c>
      <c r="H119" s="227">
        <v>0</v>
      </c>
      <c r="I119" s="222">
        <v>0</v>
      </c>
      <c r="J119" s="226">
        <v>11704</v>
      </c>
      <c r="K119" s="227">
        <v>-0.344</v>
      </c>
      <c r="L119" s="226">
        <v>95001.8</v>
      </c>
      <c r="M119" s="226">
        <v>11704</v>
      </c>
      <c r="N119" s="227">
        <v>-0.344</v>
      </c>
      <c r="O119" s="226">
        <v>95001.8</v>
      </c>
    </row>
    <row r="120" spans="1:15" ht="15">
      <c r="A120" s="222" t="s">
        <v>173</v>
      </c>
      <c r="B120" s="223" t="s">
        <v>62</v>
      </c>
      <c r="C120" s="228"/>
      <c r="D120" s="225"/>
      <c r="E120" s="228"/>
      <c r="F120" s="225"/>
      <c r="G120" s="222">
        <v>0</v>
      </c>
      <c r="H120" s="227">
        <v>0</v>
      </c>
      <c r="I120" s="222">
        <v>0</v>
      </c>
      <c r="J120" s="222">
        <v>0</v>
      </c>
      <c r="K120" s="227">
        <v>-1</v>
      </c>
      <c r="L120" s="226">
        <v>81000</v>
      </c>
      <c r="M120" s="222">
        <v>0</v>
      </c>
      <c r="N120" s="227">
        <v>-1</v>
      </c>
      <c r="O120" s="226">
        <v>81000</v>
      </c>
    </row>
    <row r="121" spans="1:15" ht="15">
      <c r="A121" s="222" t="s">
        <v>174</v>
      </c>
      <c r="B121" s="223" t="s">
        <v>20</v>
      </c>
      <c r="C121" s="228"/>
      <c r="D121" s="225"/>
      <c r="E121" s="228"/>
      <c r="F121" s="225"/>
      <c r="G121" s="222">
        <v>0</v>
      </c>
      <c r="H121" s="227">
        <v>0</v>
      </c>
      <c r="I121" s="222">
        <v>0</v>
      </c>
      <c r="J121" s="226">
        <v>31943.4</v>
      </c>
      <c r="K121" s="227">
        <v>0.464</v>
      </c>
      <c r="L121" s="226">
        <v>78452.7</v>
      </c>
      <c r="M121" s="226">
        <v>31943.4</v>
      </c>
      <c r="N121" s="227">
        <v>0.464</v>
      </c>
      <c r="O121" s="226">
        <v>78452.7</v>
      </c>
    </row>
    <row r="122" spans="1:15" ht="15">
      <c r="A122" s="222" t="s">
        <v>175</v>
      </c>
      <c r="B122" s="223" t="s">
        <v>66</v>
      </c>
      <c r="C122" s="220"/>
      <c r="D122" s="221"/>
      <c r="E122" s="220"/>
      <c r="F122" s="221"/>
      <c r="G122" s="222">
        <v>0</v>
      </c>
      <c r="H122" s="227">
        <v>0</v>
      </c>
      <c r="I122" s="222">
        <v>0</v>
      </c>
      <c r="J122" s="226">
        <v>17565.5</v>
      </c>
      <c r="K122" s="227">
        <v>1</v>
      </c>
      <c r="L122" s="226">
        <v>72408</v>
      </c>
      <c r="M122" s="226">
        <v>17565.5</v>
      </c>
      <c r="N122" s="227">
        <v>1</v>
      </c>
      <c r="O122" s="226">
        <v>72408</v>
      </c>
    </row>
    <row r="123" spans="1:15" ht="15">
      <c r="A123" s="222" t="s">
        <v>176</v>
      </c>
      <c r="B123" s="223" t="s">
        <v>34</v>
      </c>
      <c r="C123" s="228"/>
      <c r="D123" s="225"/>
      <c r="E123" s="224"/>
      <c r="F123" s="225"/>
      <c r="G123" s="222">
        <v>0</v>
      </c>
      <c r="H123" s="227">
        <v>0</v>
      </c>
      <c r="I123" s="222">
        <v>0</v>
      </c>
      <c r="J123" s="226">
        <v>4188.5</v>
      </c>
      <c r="K123" s="227">
        <v>-0.243</v>
      </c>
      <c r="L123" s="226">
        <v>63542.3</v>
      </c>
      <c r="M123" s="226">
        <v>4188.5</v>
      </c>
      <c r="N123" s="227">
        <v>-0.243</v>
      </c>
      <c r="O123" s="226">
        <v>63542.3</v>
      </c>
    </row>
    <row r="124" spans="1:15" ht="15">
      <c r="A124" s="222" t="s">
        <v>177</v>
      </c>
      <c r="B124" s="223" t="s">
        <v>36</v>
      </c>
      <c r="C124" s="99"/>
      <c r="D124" s="225"/>
      <c r="E124" s="99"/>
      <c r="F124" s="225"/>
      <c r="G124" s="222">
        <v>0</v>
      </c>
      <c r="H124" s="227">
        <v>0</v>
      </c>
      <c r="I124" s="222">
        <v>0</v>
      </c>
      <c r="J124" s="222">
        <v>540</v>
      </c>
      <c r="K124" s="227">
        <v>1</v>
      </c>
      <c r="L124" s="226">
        <v>58463.8</v>
      </c>
      <c r="M124" s="222">
        <v>540</v>
      </c>
      <c r="N124" s="227">
        <v>1</v>
      </c>
      <c r="O124" s="226">
        <v>58463.8</v>
      </c>
    </row>
    <row r="125" spans="1:15" ht="15">
      <c r="A125" s="222" t="s">
        <v>178</v>
      </c>
      <c r="B125" s="223" t="s">
        <v>39</v>
      </c>
      <c r="C125" s="224"/>
      <c r="D125" s="225"/>
      <c r="E125" s="224"/>
      <c r="F125" s="225"/>
      <c r="G125" s="222">
        <v>0</v>
      </c>
      <c r="H125" s="227">
        <v>0</v>
      </c>
      <c r="I125" s="222">
        <v>0</v>
      </c>
      <c r="J125" s="222">
        <v>0</v>
      </c>
      <c r="K125" s="227">
        <v>0</v>
      </c>
      <c r="L125" s="226">
        <v>41240.9</v>
      </c>
      <c r="M125" s="222">
        <v>0</v>
      </c>
      <c r="N125" s="227">
        <v>0</v>
      </c>
      <c r="O125" s="226">
        <v>41240.9</v>
      </c>
    </row>
    <row r="126" spans="1:15" ht="15">
      <c r="A126" s="222" t="s">
        <v>179</v>
      </c>
      <c r="B126" s="223" t="s">
        <v>47</v>
      </c>
      <c r="C126" s="99"/>
      <c r="D126" s="225"/>
      <c r="E126" s="99"/>
      <c r="F126" s="225"/>
      <c r="G126" s="222">
        <v>0</v>
      </c>
      <c r="H126" s="227">
        <v>0</v>
      </c>
      <c r="I126" s="222">
        <v>0</v>
      </c>
      <c r="J126" s="222">
        <v>0</v>
      </c>
      <c r="K126" s="227">
        <v>-1</v>
      </c>
      <c r="L126" s="226">
        <v>37410</v>
      </c>
      <c r="M126" s="222">
        <v>0</v>
      </c>
      <c r="N126" s="227">
        <v>-1</v>
      </c>
      <c r="O126" s="226">
        <v>37410</v>
      </c>
    </row>
    <row r="127" spans="1:15" ht="15">
      <c r="A127" s="222" t="s">
        <v>225</v>
      </c>
      <c r="B127" s="223" t="s">
        <v>27</v>
      </c>
      <c r="C127" s="99"/>
      <c r="D127" s="225"/>
      <c r="E127" s="224"/>
      <c r="F127" s="225"/>
      <c r="G127" s="222">
        <v>0</v>
      </c>
      <c r="H127" s="227">
        <v>0</v>
      </c>
      <c r="I127" s="222">
        <v>0</v>
      </c>
      <c r="J127" s="226">
        <v>2290</v>
      </c>
      <c r="K127" s="227">
        <v>-0.638</v>
      </c>
      <c r="L127" s="226">
        <v>21814</v>
      </c>
      <c r="M127" s="226">
        <v>2290</v>
      </c>
      <c r="N127" s="227">
        <v>-0.638</v>
      </c>
      <c r="O127" s="226">
        <v>21814</v>
      </c>
    </row>
    <row r="128" spans="1:15" ht="15">
      <c r="A128" s="222" t="s">
        <v>236</v>
      </c>
      <c r="B128" s="223" t="s">
        <v>46</v>
      </c>
      <c r="C128" s="228"/>
      <c r="D128" s="225"/>
      <c r="E128" s="228"/>
      <c r="F128" s="225"/>
      <c r="G128" s="222">
        <v>0</v>
      </c>
      <c r="H128" s="227">
        <v>0</v>
      </c>
      <c r="I128" s="222">
        <v>0</v>
      </c>
      <c r="J128" s="222">
        <v>0</v>
      </c>
      <c r="K128" s="227">
        <v>0</v>
      </c>
      <c r="L128" s="226">
        <v>3180</v>
      </c>
      <c r="M128" s="222">
        <v>0</v>
      </c>
      <c r="N128" s="227">
        <v>0</v>
      </c>
      <c r="O128" s="226">
        <v>3180</v>
      </c>
    </row>
    <row r="129" spans="1:15" ht="15">
      <c r="A129" s="222" t="s">
        <v>237</v>
      </c>
      <c r="B129" s="223" t="s">
        <v>45</v>
      </c>
      <c r="C129" s="228"/>
      <c r="D129" s="225"/>
      <c r="E129" s="228"/>
      <c r="F129" s="225"/>
      <c r="G129" s="222">
        <v>0</v>
      </c>
      <c r="H129" s="227">
        <v>0</v>
      </c>
      <c r="I129" s="222">
        <v>0</v>
      </c>
      <c r="J129" s="222">
        <v>0</v>
      </c>
      <c r="K129" s="227">
        <v>0</v>
      </c>
      <c r="L129" s="226">
        <v>2280</v>
      </c>
      <c r="M129" s="222">
        <v>0</v>
      </c>
      <c r="N129" s="227">
        <v>0</v>
      </c>
      <c r="O129" s="226">
        <v>2280</v>
      </c>
    </row>
    <row r="130" spans="1:15" ht="15">
      <c r="A130" s="218">
        <v>4</v>
      </c>
      <c r="B130" s="219" t="s">
        <v>58</v>
      </c>
      <c r="C130" s="99">
        <v>36164046.4</v>
      </c>
      <c r="D130" s="225">
        <v>0.0785</v>
      </c>
      <c r="E130" s="99">
        <v>306873901.7</v>
      </c>
      <c r="F130" s="225">
        <v>-0.0531</v>
      </c>
      <c r="G130" s="220">
        <v>1263305.6</v>
      </c>
      <c r="H130" s="221">
        <v>-0.236</v>
      </c>
      <c r="I130" s="220">
        <v>10630904.2</v>
      </c>
      <c r="J130" s="220">
        <v>2135867.8</v>
      </c>
      <c r="K130" s="221">
        <v>-0.02</v>
      </c>
      <c r="L130" s="220">
        <v>17294033.6</v>
      </c>
      <c r="M130" s="220">
        <v>3399173.4</v>
      </c>
      <c r="N130" s="221">
        <v>-0.113</v>
      </c>
      <c r="O130" s="220">
        <v>27924937.7</v>
      </c>
    </row>
    <row r="131" spans="1:15" ht="15">
      <c r="A131" s="222" t="s">
        <v>180</v>
      </c>
      <c r="B131" s="223" t="s">
        <v>21</v>
      </c>
      <c r="C131" s="228"/>
      <c r="D131" s="225"/>
      <c r="E131" s="224"/>
      <c r="F131" s="225"/>
      <c r="G131" s="226">
        <v>491337</v>
      </c>
      <c r="H131" s="227">
        <v>-0.227</v>
      </c>
      <c r="I131" s="226">
        <v>4842145.5</v>
      </c>
      <c r="J131" s="226">
        <v>316338</v>
      </c>
      <c r="K131" s="227">
        <v>-0.33</v>
      </c>
      <c r="L131" s="226">
        <v>4250732.5</v>
      </c>
      <c r="M131" s="226">
        <v>807675</v>
      </c>
      <c r="N131" s="227">
        <v>-0.271</v>
      </c>
      <c r="O131" s="226">
        <v>9092878</v>
      </c>
    </row>
    <row r="132" spans="1:15" ht="15">
      <c r="A132" s="222" t="s">
        <v>181</v>
      </c>
      <c r="B132" s="223" t="s">
        <v>38</v>
      </c>
      <c r="C132" s="228"/>
      <c r="D132" s="225"/>
      <c r="E132" s="228"/>
      <c r="F132" s="225"/>
      <c r="G132" s="222">
        <v>0</v>
      </c>
      <c r="H132" s="227">
        <v>0</v>
      </c>
      <c r="I132" s="222">
        <v>0</v>
      </c>
      <c r="J132" s="226">
        <v>628264.6</v>
      </c>
      <c r="K132" s="227">
        <v>-0.33</v>
      </c>
      <c r="L132" s="226">
        <v>5006100.1</v>
      </c>
      <c r="M132" s="226">
        <v>628264.6</v>
      </c>
      <c r="N132" s="227">
        <v>-0.33</v>
      </c>
      <c r="O132" s="226">
        <v>5006100.1</v>
      </c>
    </row>
    <row r="133" spans="1:15" ht="15">
      <c r="A133" s="222" t="s">
        <v>182</v>
      </c>
      <c r="B133" s="223" t="s">
        <v>18</v>
      </c>
      <c r="C133" s="228"/>
      <c r="D133" s="225"/>
      <c r="E133" s="224"/>
      <c r="F133" s="225"/>
      <c r="G133" s="226">
        <v>297766.4</v>
      </c>
      <c r="H133" s="227">
        <v>0.76</v>
      </c>
      <c r="I133" s="226">
        <v>1441036.2</v>
      </c>
      <c r="J133" s="226">
        <v>467127.9</v>
      </c>
      <c r="K133" s="227">
        <v>0.348</v>
      </c>
      <c r="L133" s="226">
        <v>2820132.1</v>
      </c>
      <c r="M133" s="226">
        <v>764894.2</v>
      </c>
      <c r="N133" s="227">
        <v>0.484</v>
      </c>
      <c r="O133" s="226">
        <v>4261168.3</v>
      </c>
    </row>
    <row r="134" spans="1:15" ht="15">
      <c r="A134" s="222" t="s">
        <v>183</v>
      </c>
      <c r="B134" s="223" t="s">
        <v>228</v>
      </c>
      <c r="C134" s="228"/>
      <c r="D134" s="225"/>
      <c r="E134" s="228"/>
      <c r="F134" s="225"/>
      <c r="G134" s="226">
        <v>336431.6</v>
      </c>
      <c r="H134" s="227">
        <v>-0.049</v>
      </c>
      <c r="I134" s="226">
        <v>2869770.6</v>
      </c>
      <c r="J134" s="222">
        <v>0</v>
      </c>
      <c r="K134" s="227">
        <v>0</v>
      </c>
      <c r="L134" s="222">
        <v>115.3</v>
      </c>
      <c r="M134" s="226">
        <v>336431.6</v>
      </c>
      <c r="N134" s="227">
        <v>-0.049</v>
      </c>
      <c r="O134" s="226">
        <v>2869885.8</v>
      </c>
    </row>
    <row r="135" spans="1:15" ht="15">
      <c r="A135" s="222" t="s">
        <v>184</v>
      </c>
      <c r="B135" s="223" t="s">
        <v>45</v>
      </c>
      <c r="C135" s="228"/>
      <c r="D135" s="225"/>
      <c r="E135" s="228"/>
      <c r="F135" s="225"/>
      <c r="G135" s="222">
        <v>0</v>
      </c>
      <c r="H135" s="227">
        <v>0</v>
      </c>
      <c r="I135" s="222">
        <v>0</v>
      </c>
      <c r="J135" s="226">
        <v>163200</v>
      </c>
      <c r="K135" s="227">
        <v>1</v>
      </c>
      <c r="L135" s="226">
        <v>1411950</v>
      </c>
      <c r="M135" s="226">
        <v>163200</v>
      </c>
      <c r="N135" s="227">
        <v>1</v>
      </c>
      <c r="O135" s="226">
        <v>1411950</v>
      </c>
    </row>
    <row r="136" spans="1:15" ht="15">
      <c r="A136" s="222" t="s">
        <v>185</v>
      </c>
      <c r="B136" s="223" t="s">
        <v>30</v>
      </c>
      <c r="C136" s="228"/>
      <c r="D136" s="225"/>
      <c r="E136" s="228"/>
      <c r="F136" s="225"/>
      <c r="G136" s="226">
        <v>109540.1</v>
      </c>
      <c r="H136" s="227">
        <v>1</v>
      </c>
      <c r="I136" s="226">
        <v>457299.8</v>
      </c>
      <c r="J136" s="222">
        <v>0</v>
      </c>
      <c r="K136" s="227">
        <v>-1</v>
      </c>
      <c r="L136" s="226">
        <v>537055</v>
      </c>
      <c r="M136" s="226">
        <v>109540.1</v>
      </c>
      <c r="N136" s="227">
        <v>6.774</v>
      </c>
      <c r="O136" s="226">
        <v>994354.8</v>
      </c>
    </row>
    <row r="137" spans="1:15" ht="15">
      <c r="A137" s="222" t="s">
        <v>186</v>
      </c>
      <c r="B137" s="223" t="s">
        <v>233</v>
      </c>
      <c r="C137" s="228"/>
      <c r="D137" s="225"/>
      <c r="E137" s="228"/>
      <c r="F137" s="225"/>
      <c r="G137" s="222">
        <v>0</v>
      </c>
      <c r="H137" s="227">
        <v>-1</v>
      </c>
      <c r="I137" s="226">
        <v>757342.5</v>
      </c>
      <c r="J137" s="222">
        <v>0</v>
      </c>
      <c r="K137" s="227">
        <v>0</v>
      </c>
      <c r="L137" s="222">
        <v>0</v>
      </c>
      <c r="M137" s="222">
        <v>0</v>
      </c>
      <c r="N137" s="227">
        <v>-1</v>
      </c>
      <c r="O137" s="226">
        <v>757342.5</v>
      </c>
    </row>
    <row r="138" spans="1:15" ht="15">
      <c r="A138" s="222" t="s">
        <v>187</v>
      </c>
      <c r="B138" s="223" t="s">
        <v>32</v>
      </c>
      <c r="C138" s="228"/>
      <c r="D138" s="225"/>
      <c r="E138" s="228"/>
      <c r="F138" s="225"/>
      <c r="G138" s="222">
        <v>0</v>
      </c>
      <c r="H138" s="227">
        <v>0</v>
      </c>
      <c r="I138" s="222">
        <v>0</v>
      </c>
      <c r="J138" s="226">
        <v>67174.1</v>
      </c>
      <c r="K138" s="227">
        <v>2.101</v>
      </c>
      <c r="L138" s="226">
        <v>720517.6</v>
      </c>
      <c r="M138" s="226">
        <v>67174.1</v>
      </c>
      <c r="N138" s="227">
        <v>2.101</v>
      </c>
      <c r="O138" s="226">
        <v>720517.6</v>
      </c>
    </row>
    <row r="139" spans="1:15" ht="15">
      <c r="A139" s="222" t="s">
        <v>188</v>
      </c>
      <c r="B139" s="223" t="s">
        <v>17</v>
      </c>
      <c r="C139" s="228"/>
      <c r="D139" s="225"/>
      <c r="E139" s="228"/>
      <c r="F139" s="225"/>
      <c r="G139" s="222">
        <v>0</v>
      </c>
      <c r="H139" s="227">
        <v>0</v>
      </c>
      <c r="I139" s="222">
        <v>0</v>
      </c>
      <c r="J139" s="226">
        <v>15300</v>
      </c>
      <c r="K139" s="227">
        <v>2.4</v>
      </c>
      <c r="L139" s="226">
        <v>620249.7</v>
      </c>
      <c r="M139" s="226">
        <v>15300</v>
      </c>
      <c r="N139" s="227">
        <v>2.4</v>
      </c>
      <c r="O139" s="226">
        <v>620249.7</v>
      </c>
    </row>
    <row r="140" spans="1:15" ht="15">
      <c r="A140" s="222" t="s">
        <v>189</v>
      </c>
      <c r="B140" s="223" t="s">
        <v>64</v>
      </c>
      <c r="C140" s="228"/>
      <c r="D140" s="225"/>
      <c r="E140" s="228"/>
      <c r="F140" s="225"/>
      <c r="G140" s="222">
        <v>0</v>
      </c>
      <c r="H140" s="227">
        <v>0</v>
      </c>
      <c r="I140" s="222">
        <v>0</v>
      </c>
      <c r="J140" s="226">
        <v>314177.7</v>
      </c>
      <c r="K140" s="227">
        <v>0.331</v>
      </c>
      <c r="L140" s="226">
        <v>550139.3</v>
      </c>
      <c r="M140" s="226">
        <v>314177.7</v>
      </c>
      <c r="N140" s="227">
        <v>0.331</v>
      </c>
      <c r="O140" s="226">
        <v>550139.3</v>
      </c>
    </row>
    <row r="141" spans="1:15" ht="15">
      <c r="A141" s="222" t="s">
        <v>190</v>
      </c>
      <c r="B141" s="223" t="s">
        <v>16</v>
      </c>
      <c r="C141" s="228"/>
      <c r="D141" s="225"/>
      <c r="E141" s="228"/>
      <c r="F141" s="225"/>
      <c r="G141" s="222">
        <v>0</v>
      </c>
      <c r="H141" s="227">
        <v>0</v>
      </c>
      <c r="I141" s="226">
        <v>100000</v>
      </c>
      <c r="J141" s="226">
        <v>106962.9</v>
      </c>
      <c r="K141" s="227">
        <v>1</v>
      </c>
      <c r="L141" s="226">
        <v>259451.8</v>
      </c>
      <c r="M141" s="226">
        <v>106962.9</v>
      </c>
      <c r="N141" s="227">
        <v>1</v>
      </c>
      <c r="O141" s="226">
        <v>359451.8</v>
      </c>
    </row>
    <row r="142" spans="1:15" ht="15">
      <c r="A142" s="222" t="s">
        <v>191</v>
      </c>
      <c r="B142" s="223" t="s">
        <v>33</v>
      </c>
      <c r="C142" s="228"/>
      <c r="D142" s="225"/>
      <c r="E142" s="228"/>
      <c r="F142" s="225"/>
      <c r="G142" s="222">
        <v>0</v>
      </c>
      <c r="H142" s="227">
        <v>0</v>
      </c>
      <c r="I142" s="222">
        <v>0</v>
      </c>
      <c r="J142" s="222">
        <v>0</v>
      </c>
      <c r="K142" s="227">
        <v>0</v>
      </c>
      <c r="L142" s="226">
        <v>210702.3</v>
      </c>
      <c r="M142" s="222">
        <v>0</v>
      </c>
      <c r="N142" s="227">
        <v>0</v>
      </c>
      <c r="O142" s="226">
        <v>210702.3</v>
      </c>
    </row>
    <row r="143" spans="1:15" ht="15">
      <c r="A143" s="222" t="s">
        <v>192</v>
      </c>
      <c r="B143" s="223" t="s">
        <v>22</v>
      </c>
      <c r="C143" s="228"/>
      <c r="D143" s="225"/>
      <c r="E143" s="228"/>
      <c r="F143" s="225"/>
      <c r="G143" s="222">
        <v>0</v>
      </c>
      <c r="H143" s="227">
        <v>0</v>
      </c>
      <c r="I143" s="222">
        <v>0</v>
      </c>
      <c r="J143" s="226">
        <v>11225.8</v>
      </c>
      <c r="K143" s="227">
        <v>1</v>
      </c>
      <c r="L143" s="226">
        <v>205050.7</v>
      </c>
      <c r="M143" s="226">
        <v>11225.8</v>
      </c>
      <c r="N143" s="227">
        <v>1</v>
      </c>
      <c r="O143" s="226">
        <v>205050.7</v>
      </c>
    </row>
    <row r="144" spans="1:15" ht="15">
      <c r="A144" s="222" t="s">
        <v>193</v>
      </c>
      <c r="B144" s="223" t="s">
        <v>26</v>
      </c>
      <c r="C144" s="228"/>
      <c r="D144" s="225"/>
      <c r="E144" s="224"/>
      <c r="F144" s="225"/>
      <c r="G144" s="222">
        <v>0</v>
      </c>
      <c r="H144" s="227">
        <v>0</v>
      </c>
      <c r="I144" s="222">
        <v>0</v>
      </c>
      <c r="J144" s="222">
        <v>96</v>
      </c>
      <c r="K144" s="227">
        <v>-0.994</v>
      </c>
      <c r="L144" s="226">
        <v>183005.7</v>
      </c>
      <c r="M144" s="222">
        <v>96</v>
      </c>
      <c r="N144" s="227">
        <v>-0.994</v>
      </c>
      <c r="O144" s="226">
        <v>183005.7</v>
      </c>
    </row>
    <row r="145" spans="1:15" ht="15">
      <c r="A145" s="222" t="s">
        <v>194</v>
      </c>
      <c r="B145" s="223" t="s">
        <v>20</v>
      </c>
      <c r="C145" s="220"/>
      <c r="D145" s="221"/>
      <c r="E145" s="220"/>
      <c r="F145" s="221"/>
      <c r="G145" s="222">
        <v>0</v>
      </c>
      <c r="H145" s="227">
        <v>0</v>
      </c>
      <c r="I145" s="226">
        <v>132245.5</v>
      </c>
      <c r="J145" s="222">
        <v>0</v>
      </c>
      <c r="K145" s="227">
        <v>0</v>
      </c>
      <c r="L145" s="226">
        <v>28426.4</v>
      </c>
      <c r="M145" s="222">
        <v>0</v>
      </c>
      <c r="N145" s="227">
        <v>0</v>
      </c>
      <c r="O145" s="226">
        <v>160671.9</v>
      </c>
    </row>
    <row r="146" spans="1:15" ht="15">
      <c r="A146" s="222" t="s">
        <v>195</v>
      </c>
      <c r="B146" s="223" t="s">
        <v>39</v>
      </c>
      <c r="C146" s="228"/>
      <c r="D146" s="225"/>
      <c r="E146" s="224"/>
      <c r="F146" s="225"/>
      <c r="G146" s="222">
        <v>0</v>
      </c>
      <c r="H146" s="227">
        <v>0</v>
      </c>
      <c r="I146" s="222">
        <v>0</v>
      </c>
      <c r="J146" s="222">
        <v>0</v>
      </c>
      <c r="K146" s="227">
        <v>0</v>
      </c>
      <c r="L146" s="226">
        <v>142270</v>
      </c>
      <c r="M146" s="222">
        <v>0</v>
      </c>
      <c r="N146" s="227">
        <v>0</v>
      </c>
      <c r="O146" s="226">
        <v>142270</v>
      </c>
    </row>
    <row r="147" spans="1:15" ht="15">
      <c r="A147" s="222" t="s">
        <v>196</v>
      </c>
      <c r="B147" s="223" t="s">
        <v>46</v>
      </c>
      <c r="C147" s="224"/>
      <c r="D147" s="225"/>
      <c r="E147" s="224"/>
      <c r="F147" s="225"/>
      <c r="G147" s="222">
        <v>0</v>
      </c>
      <c r="H147" s="227">
        <v>0</v>
      </c>
      <c r="I147" s="222">
        <v>0</v>
      </c>
      <c r="J147" s="222">
        <v>0</v>
      </c>
      <c r="K147" s="227">
        <v>0</v>
      </c>
      <c r="L147" s="226">
        <v>132732.1</v>
      </c>
      <c r="M147" s="222">
        <v>0</v>
      </c>
      <c r="N147" s="227">
        <v>0</v>
      </c>
      <c r="O147" s="226">
        <v>132732.1</v>
      </c>
    </row>
    <row r="148" spans="1:15" ht="15">
      <c r="A148" s="222" t="s">
        <v>197</v>
      </c>
      <c r="B148" s="223" t="s">
        <v>23</v>
      </c>
      <c r="C148" s="224"/>
      <c r="D148" s="225"/>
      <c r="E148" s="224"/>
      <c r="F148" s="225"/>
      <c r="G148" s="226">
        <v>28230.5</v>
      </c>
      <c r="H148" s="227">
        <v>1</v>
      </c>
      <c r="I148" s="226">
        <v>28230.5</v>
      </c>
      <c r="J148" s="226">
        <v>36504.4</v>
      </c>
      <c r="K148" s="227">
        <v>1</v>
      </c>
      <c r="L148" s="226">
        <v>78436.8</v>
      </c>
      <c r="M148" s="226">
        <v>64734.9</v>
      </c>
      <c r="N148" s="227">
        <v>1</v>
      </c>
      <c r="O148" s="226">
        <v>106667.4</v>
      </c>
    </row>
    <row r="149" spans="1:15" ht="15">
      <c r="A149" s="222" t="s">
        <v>198</v>
      </c>
      <c r="B149" s="223" t="s">
        <v>41</v>
      </c>
      <c r="C149" s="224"/>
      <c r="D149" s="225"/>
      <c r="E149" s="224"/>
      <c r="F149" s="225"/>
      <c r="G149" s="222">
        <v>0</v>
      </c>
      <c r="H149" s="227">
        <v>0</v>
      </c>
      <c r="I149" s="222">
        <v>0</v>
      </c>
      <c r="J149" s="222">
        <v>0</v>
      </c>
      <c r="K149" s="227">
        <v>-1</v>
      </c>
      <c r="L149" s="226">
        <v>83344</v>
      </c>
      <c r="M149" s="222">
        <v>0</v>
      </c>
      <c r="N149" s="227">
        <v>-1</v>
      </c>
      <c r="O149" s="226">
        <v>83344</v>
      </c>
    </row>
    <row r="150" spans="1:15" ht="15">
      <c r="A150" s="222" t="s">
        <v>199</v>
      </c>
      <c r="B150" s="223" t="s">
        <v>69</v>
      </c>
      <c r="C150" s="228"/>
      <c r="D150" s="225"/>
      <c r="E150" s="228"/>
      <c r="F150" s="225"/>
      <c r="G150" s="222">
        <v>0</v>
      </c>
      <c r="H150" s="227">
        <v>0</v>
      </c>
      <c r="I150" s="222">
        <v>0</v>
      </c>
      <c r="J150" s="226">
        <v>3695.5</v>
      </c>
      <c r="K150" s="227">
        <v>1</v>
      </c>
      <c r="L150" s="226">
        <v>23890.5</v>
      </c>
      <c r="M150" s="226">
        <v>3695.5</v>
      </c>
      <c r="N150" s="227">
        <v>1</v>
      </c>
      <c r="O150" s="226">
        <v>23890.5</v>
      </c>
    </row>
    <row r="151" spans="1:15" ht="15">
      <c r="A151" s="222" t="s">
        <v>218</v>
      </c>
      <c r="B151" s="223" t="s">
        <v>67</v>
      </c>
      <c r="C151" s="220"/>
      <c r="D151" s="221"/>
      <c r="E151" s="220"/>
      <c r="F151" s="221"/>
      <c r="G151" s="222">
        <v>0</v>
      </c>
      <c r="H151" s="227">
        <v>0</v>
      </c>
      <c r="I151" s="222">
        <v>0</v>
      </c>
      <c r="J151" s="226">
        <v>5059.1</v>
      </c>
      <c r="K151" s="227">
        <v>27.412</v>
      </c>
      <c r="L151" s="226">
        <v>15571.7</v>
      </c>
      <c r="M151" s="226">
        <v>5059.1</v>
      </c>
      <c r="N151" s="227">
        <v>27.412</v>
      </c>
      <c r="O151" s="226">
        <v>15571.7</v>
      </c>
    </row>
    <row r="152" spans="1:15" ht="15">
      <c r="A152" s="222" t="s">
        <v>226</v>
      </c>
      <c r="B152" s="223" t="s">
        <v>35</v>
      </c>
      <c r="C152" s="228"/>
      <c r="D152" s="225"/>
      <c r="E152" s="224"/>
      <c r="F152" s="225"/>
      <c r="G152" s="222">
        <v>0</v>
      </c>
      <c r="H152" s="227">
        <v>0</v>
      </c>
      <c r="I152" s="222">
        <v>0</v>
      </c>
      <c r="J152" s="222">
        <v>0</v>
      </c>
      <c r="K152" s="227">
        <v>-1</v>
      </c>
      <c r="L152" s="226">
        <v>13418</v>
      </c>
      <c r="M152" s="222">
        <v>0</v>
      </c>
      <c r="N152" s="227">
        <v>-1</v>
      </c>
      <c r="O152" s="226">
        <v>13418</v>
      </c>
    </row>
    <row r="153" spans="1:15" ht="15">
      <c r="A153" s="222" t="s">
        <v>238</v>
      </c>
      <c r="B153" s="223" t="s">
        <v>50</v>
      </c>
      <c r="C153" s="220"/>
      <c r="D153" s="221"/>
      <c r="E153" s="220"/>
      <c r="F153" s="221"/>
      <c r="G153" s="222">
        <v>0</v>
      </c>
      <c r="H153" s="227">
        <v>0</v>
      </c>
      <c r="I153" s="226">
        <v>2833.5</v>
      </c>
      <c r="J153" s="222">
        <v>0</v>
      </c>
      <c r="K153" s="227">
        <v>0</v>
      </c>
      <c r="L153" s="222">
        <v>0</v>
      </c>
      <c r="M153" s="222">
        <v>0</v>
      </c>
      <c r="N153" s="227">
        <v>0</v>
      </c>
      <c r="O153" s="226">
        <v>2833.5</v>
      </c>
    </row>
    <row r="154" spans="1:15" ht="15">
      <c r="A154" s="222" t="s">
        <v>244</v>
      </c>
      <c r="B154" s="223" t="s">
        <v>28</v>
      </c>
      <c r="C154" s="228"/>
      <c r="D154" s="225"/>
      <c r="E154" s="224"/>
      <c r="F154" s="225"/>
      <c r="G154" s="222">
        <v>0</v>
      </c>
      <c r="H154" s="227">
        <v>0</v>
      </c>
      <c r="I154" s="222">
        <v>0</v>
      </c>
      <c r="J154" s="222">
        <v>720.5</v>
      </c>
      <c r="K154" s="227">
        <v>1</v>
      </c>
      <c r="L154" s="222">
        <v>720.5</v>
      </c>
      <c r="M154" s="222">
        <v>720.5</v>
      </c>
      <c r="N154" s="227">
        <v>1</v>
      </c>
      <c r="O154" s="222">
        <v>720.5</v>
      </c>
    </row>
    <row r="155" spans="1:15" ht="15">
      <c r="A155" s="222" t="s">
        <v>245</v>
      </c>
      <c r="B155" s="223" t="s">
        <v>37</v>
      </c>
      <c r="C155" s="229"/>
      <c r="D155" s="225"/>
      <c r="E155" s="229"/>
      <c r="F155" s="225"/>
      <c r="G155" s="222">
        <v>0</v>
      </c>
      <c r="H155" s="227">
        <v>0</v>
      </c>
      <c r="I155" s="222">
        <v>0</v>
      </c>
      <c r="J155" s="222">
        <v>13.5</v>
      </c>
      <c r="K155" s="227">
        <v>1</v>
      </c>
      <c r="L155" s="222">
        <v>13.5</v>
      </c>
      <c r="M155" s="222">
        <v>13.5</v>
      </c>
      <c r="N155" s="227">
        <v>1</v>
      </c>
      <c r="O155" s="222">
        <v>13.5</v>
      </c>
    </row>
    <row r="156" spans="1:15" ht="15" customHeight="1">
      <c r="A156" s="222" t="s">
        <v>246</v>
      </c>
      <c r="B156" s="223" t="s">
        <v>34</v>
      </c>
      <c r="C156" s="224"/>
      <c r="D156" s="225"/>
      <c r="E156" s="224"/>
      <c r="F156" s="225"/>
      <c r="G156" s="222">
        <v>0</v>
      </c>
      <c r="H156" s="227">
        <v>0</v>
      </c>
      <c r="I156" s="222">
        <v>0</v>
      </c>
      <c r="J156" s="222">
        <v>8</v>
      </c>
      <c r="K156" s="227">
        <v>1</v>
      </c>
      <c r="L156" s="222">
        <v>8</v>
      </c>
      <c r="M156" s="222">
        <v>8</v>
      </c>
      <c r="N156" s="227">
        <v>1</v>
      </c>
      <c r="O156" s="222">
        <v>8</v>
      </c>
    </row>
    <row r="157" spans="1:15" ht="15">
      <c r="A157" s="218">
        <v>5</v>
      </c>
      <c r="B157" s="219" t="s">
        <v>57</v>
      </c>
      <c r="C157" s="230">
        <f>M157</f>
        <v>191286.5</v>
      </c>
      <c r="D157" s="231">
        <v>-0.1462</v>
      </c>
      <c r="E157" s="229">
        <f>O157</f>
        <v>8576340.7</v>
      </c>
      <c r="F157" s="225">
        <v>1.7401</v>
      </c>
      <c r="G157" s="220">
        <v>191286.5</v>
      </c>
      <c r="H157" s="221">
        <v>-0.291</v>
      </c>
      <c r="I157" s="220">
        <v>8518342.7</v>
      </c>
      <c r="J157" s="218">
        <v>0</v>
      </c>
      <c r="K157" s="221">
        <v>0</v>
      </c>
      <c r="L157" s="220">
        <v>57998</v>
      </c>
      <c r="M157" s="220">
        <v>191286.5</v>
      </c>
      <c r="N157" s="221">
        <v>-0.291</v>
      </c>
      <c r="O157" s="220">
        <v>8576340.7</v>
      </c>
    </row>
    <row r="158" spans="1:15" ht="15.75">
      <c r="A158" s="222" t="s">
        <v>200</v>
      </c>
      <c r="B158" s="223" t="s">
        <v>16</v>
      </c>
      <c r="C158" s="232"/>
      <c r="D158" s="233"/>
      <c r="E158" s="234"/>
      <c r="F158" s="235"/>
      <c r="G158" s="226">
        <v>164220.5</v>
      </c>
      <c r="H158" s="227">
        <v>-0.392</v>
      </c>
      <c r="I158" s="226">
        <v>6222788.9</v>
      </c>
      <c r="J158" s="222">
        <v>0</v>
      </c>
      <c r="K158" s="227">
        <v>0</v>
      </c>
      <c r="L158" s="222">
        <v>0</v>
      </c>
      <c r="M158" s="226">
        <v>164220.5</v>
      </c>
      <c r="N158" s="227">
        <v>-0.392</v>
      </c>
      <c r="O158" s="226">
        <v>6222788.9</v>
      </c>
    </row>
    <row r="159" spans="1:15" ht="15.75">
      <c r="A159" s="222" t="s">
        <v>201</v>
      </c>
      <c r="B159" s="223" t="s">
        <v>233</v>
      </c>
      <c r="C159" s="232"/>
      <c r="D159" s="233"/>
      <c r="E159" s="234"/>
      <c r="F159" s="235"/>
      <c r="G159" s="226">
        <v>27065.9</v>
      </c>
      <c r="H159" s="227">
        <v>1</v>
      </c>
      <c r="I159" s="226">
        <v>1995125.4</v>
      </c>
      <c r="J159" s="222">
        <v>0</v>
      </c>
      <c r="K159" s="227">
        <v>0</v>
      </c>
      <c r="L159" s="222">
        <v>0</v>
      </c>
      <c r="M159" s="226">
        <v>27065.9</v>
      </c>
      <c r="N159" s="227">
        <v>1</v>
      </c>
      <c r="O159" s="226">
        <v>1995125.4</v>
      </c>
    </row>
    <row r="160" spans="1:15" ht="15.75">
      <c r="A160" s="222" t="s">
        <v>202</v>
      </c>
      <c r="B160" s="223" t="s">
        <v>21</v>
      </c>
      <c r="C160" s="232"/>
      <c r="D160" s="233"/>
      <c r="E160" s="234"/>
      <c r="F160" s="235"/>
      <c r="G160" s="222">
        <v>0</v>
      </c>
      <c r="H160" s="227">
        <v>0</v>
      </c>
      <c r="I160" s="226">
        <v>300428.4</v>
      </c>
      <c r="J160" s="222">
        <v>0</v>
      </c>
      <c r="K160" s="227">
        <v>0</v>
      </c>
      <c r="L160" s="222">
        <v>0</v>
      </c>
      <c r="M160" s="222">
        <v>0</v>
      </c>
      <c r="N160" s="227">
        <v>0</v>
      </c>
      <c r="O160" s="226">
        <v>300428.4</v>
      </c>
    </row>
    <row r="161" spans="1:15" ht="15">
      <c r="A161" s="222" t="s">
        <v>203</v>
      </c>
      <c r="B161" s="223" t="s">
        <v>23</v>
      </c>
      <c r="C161" s="236"/>
      <c r="D161" s="231"/>
      <c r="E161" s="228"/>
      <c r="F161" s="225"/>
      <c r="G161" s="222">
        <v>0</v>
      </c>
      <c r="H161" s="227">
        <v>0</v>
      </c>
      <c r="I161" s="222">
        <v>0</v>
      </c>
      <c r="J161" s="222">
        <v>0</v>
      </c>
      <c r="K161" s="227">
        <v>0</v>
      </c>
      <c r="L161" s="226">
        <v>29298</v>
      </c>
      <c r="M161" s="222">
        <v>0</v>
      </c>
      <c r="N161" s="227">
        <v>0</v>
      </c>
      <c r="O161" s="226">
        <v>29298</v>
      </c>
    </row>
    <row r="162" spans="1:15" ht="15.75">
      <c r="A162" s="222" t="s">
        <v>227</v>
      </c>
      <c r="B162" s="223" t="s">
        <v>69</v>
      </c>
      <c r="C162" s="232"/>
      <c r="D162" s="233"/>
      <c r="E162" s="234"/>
      <c r="F162" s="235"/>
      <c r="G162" s="222">
        <v>0</v>
      </c>
      <c r="H162" s="227">
        <v>0</v>
      </c>
      <c r="I162" s="222">
        <v>0</v>
      </c>
      <c r="J162" s="222">
        <v>0</v>
      </c>
      <c r="K162" s="227">
        <v>0</v>
      </c>
      <c r="L162" s="226">
        <v>28700</v>
      </c>
      <c r="M162" s="222">
        <v>0</v>
      </c>
      <c r="N162" s="227">
        <v>0</v>
      </c>
      <c r="O162" s="226">
        <v>28700</v>
      </c>
    </row>
    <row r="163" spans="1:15" ht="15">
      <c r="A163" s="218">
        <v>6</v>
      </c>
      <c r="B163" s="219" t="s">
        <v>59</v>
      </c>
      <c r="C163" s="237">
        <f>M163</f>
        <v>181525.6</v>
      </c>
      <c r="D163" s="231"/>
      <c r="E163" s="224">
        <f>O163</f>
        <v>4727256.8</v>
      </c>
      <c r="F163" s="225"/>
      <c r="G163" s="220">
        <v>181525.6</v>
      </c>
      <c r="H163" s="221">
        <v>1.032</v>
      </c>
      <c r="I163" s="220">
        <v>4727256.8</v>
      </c>
      <c r="J163" s="218">
        <v>0</v>
      </c>
      <c r="K163" s="221">
        <v>0</v>
      </c>
      <c r="L163" s="218">
        <v>0</v>
      </c>
      <c r="M163" s="220">
        <v>181525.6</v>
      </c>
      <c r="N163" s="221">
        <v>1.032</v>
      </c>
      <c r="O163" s="220">
        <v>4727256.8</v>
      </c>
    </row>
    <row r="164" spans="1:15" ht="15">
      <c r="A164" s="222" t="s">
        <v>204</v>
      </c>
      <c r="B164" s="223" t="s">
        <v>233</v>
      </c>
      <c r="C164" s="236"/>
      <c r="D164" s="231"/>
      <c r="E164" s="228"/>
      <c r="F164" s="225"/>
      <c r="G164" s="226">
        <v>181525.6</v>
      </c>
      <c r="H164" s="227">
        <v>1.032</v>
      </c>
      <c r="I164" s="226">
        <v>4727256.8</v>
      </c>
      <c r="J164" s="222">
        <v>0</v>
      </c>
      <c r="K164" s="227">
        <v>0</v>
      </c>
      <c r="L164" s="222">
        <v>0</v>
      </c>
      <c r="M164" s="226">
        <v>181525.6</v>
      </c>
      <c r="N164" s="227">
        <v>1.032</v>
      </c>
      <c r="O164" s="226">
        <v>4727256.8</v>
      </c>
    </row>
    <row r="165" spans="1:15" ht="15">
      <c r="A165" s="218">
        <v>7</v>
      </c>
      <c r="B165" s="219" t="s">
        <v>74</v>
      </c>
      <c r="C165" s="237">
        <f>M165</f>
        <v>228325</v>
      </c>
      <c r="D165" s="231"/>
      <c r="E165" s="224">
        <f>O165</f>
        <v>2529486.5</v>
      </c>
      <c r="F165" s="225"/>
      <c r="G165" s="220">
        <v>228325</v>
      </c>
      <c r="H165" s="221">
        <v>0.012</v>
      </c>
      <c r="I165" s="220">
        <v>2529486.5</v>
      </c>
      <c r="J165" s="218">
        <v>0</v>
      </c>
      <c r="K165" s="221">
        <v>0</v>
      </c>
      <c r="L165" s="218">
        <v>0</v>
      </c>
      <c r="M165" s="220">
        <v>228325</v>
      </c>
      <c r="N165" s="221">
        <v>0.012</v>
      </c>
      <c r="O165" s="220">
        <v>2529486.5</v>
      </c>
    </row>
    <row r="166" spans="1:15" ht="15">
      <c r="A166" s="222" t="s">
        <v>205</v>
      </c>
      <c r="B166" s="223" t="s">
        <v>16</v>
      </c>
      <c r="C166" s="236"/>
      <c r="D166" s="231"/>
      <c r="E166" s="228"/>
      <c r="F166" s="225"/>
      <c r="G166" s="226">
        <v>228325</v>
      </c>
      <c r="H166" s="227">
        <v>0.012</v>
      </c>
      <c r="I166" s="226">
        <v>2430420.3</v>
      </c>
      <c r="J166" s="222">
        <v>0</v>
      </c>
      <c r="K166" s="227">
        <v>0</v>
      </c>
      <c r="L166" s="222">
        <v>0</v>
      </c>
      <c r="M166" s="226">
        <v>228325</v>
      </c>
      <c r="N166" s="227">
        <v>0.012</v>
      </c>
      <c r="O166" s="226">
        <v>2430420.3</v>
      </c>
    </row>
    <row r="167" spans="1:15" ht="15">
      <c r="A167" s="222" t="s">
        <v>206</v>
      </c>
      <c r="B167" s="223" t="s">
        <v>18</v>
      </c>
      <c r="C167" s="236"/>
      <c r="D167" s="231"/>
      <c r="E167" s="228"/>
      <c r="F167" s="225"/>
      <c r="G167" s="222">
        <v>0</v>
      </c>
      <c r="H167" s="227">
        <v>0</v>
      </c>
      <c r="I167" s="226">
        <v>99066.2</v>
      </c>
      <c r="J167" s="222">
        <v>0</v>
      </c>
      <c r="K167" s="227">
        <v>0</v>
      </c>
      <c r="L167" s="222">
        <v>0</v>
      </c>
      <c r="M167" s="222">
        <v>0</v>
      </c>
      <c r="N167" s="227">
        <v>0</v>
      </c>
      <c r="O167" s="226">
        <v>99066.2</v>
      </c>
    </row>
    <row r="168" spans="1:15" ht="15">
      <c r="A168" s="112"/>
      <c r="B168" s="72"/>
      <c r="C168" s="34"/>
      <c r="D168" s="14"/>
      <c r="E168" s="35"/>
      <c r="F168" s="16"/>
      <c r="G168" s="112"/>
      <c r="H168" s="116"/>
      <c r="I168" s="112"/>
      <c r="J168" s="112"/>
      <c r="K168" s="116"/>
      <c r="L168" s="113"/>
      <c r="M168" s="112"/>
      <c r="N168" s="116"/>
      <c r="O168" s="113"/>
    </row>
    <row r="169" spans="1:15" ht="15">
      <c r="A169" s="112"/>
      <c r="B169" s="72"/>
      <c r="C169" s="17"/>
      <c r="D169" s="18"/>
      <c r="E169" s="19"/>
      <c r="F169" s="20"/>
      <c r="G169" s="112"/>
      <c r="H169" s="116"/>
      <c r="I169" s="112"/>
      <c r="J169" s="112"/>
      <c r="K169" s="116"/>
      <c r="L169" s="113"/>
      <c r="M169" s="112"/>
      <c r="N169" s="116"/>
      <c r="O169" s="113"/>
    </row>
    <row r="170" spans="1:15" ht="15">
      <c r="A170" s="112"/>
      <c r="B170" s="72"/>
      <c r="C170" s="45"/>
      <c r="D170" s="46"/>
      <c r="E170" s="45"/>
      <c r="F170" s="47"/>
      <c r="G170" s="112"/>
      <c r="H170" s="116"/>
      <c r="I170" s="112"/>
      <c r="J170" s="112"/>
      <c r="K170" s="116"/>
      <c r="L170" s="113"/>
      <c r="M170" s="112"/>
      <c r="N170" s="116"/>
      <c r="O170" s="113"/>
    </row>
    <row r="171" spans="1:15" ht="15">
      <c r="A171" s="112"/>
      <c r="B171" s="72"/>
      <c r="C171" s="48"/>
      <c r="D171" s="49"/>
      <c r="E171" s="48"/>
      <c r="F171" s="50"/>
      <c r="G171" s="112"/>
      <c r="H171" s="116"/>
      <c r="I171" s="112"/>
      <c r="J171" s="112"/>
      <c r="K171" s="116"/>
      <c r="L171" s="113"/>
      <c r="M171" s="112"/>
      <c r="N171" s="116"/>
      <c r="O171" s="113"/>
    </row>
    <row r="172" spans="1:15" ht="15">
      <c r="A172" s="112"/>
      <c r="B172" s="72"/>
      <c r="C172" s="48"/>
      <c r="D172" s="49"/>
      <c r="E172" s="48"/>
      <c r="F172" s="51"/>
      <c r="G172" s="112"/>
      <c r="H172" s="116"/>
      <c r="I172" s="112"/>
      <c r="J172" s="112"/>
      <c r="K172" s="114"/>
      <c r="L172" s="113"/>
      <c r="M172" s="112"/>
      <c r="N172" s="114"/>
      <c r="O172" s="113"/>
    </row>
    <row r="173" spans="1:15" ht="15">
      <c r="A173" s="112"/>
      <c r="B173" s="72"/>
      <c r="C173" s="72"/>
      <c r="D173" s="71"/>
      <c r="E173" s="72"/>
      <c r="F173" s="72"/>
      <c r="G173" s="112"/>
      <c r="H173" s="116"/>
      <c r="I173" s="112"/>
      <c r="J173" s="112"/>
      <c r="K173" s="116"/>
      <c r="L173" s="113"/>
      <c r="M173" s="112"/>
      <c r="N173" s="116"/>
      <c r="O173" s="113"/>
    </row>
    <row r="174" spans="1:15" ht="15">
      <c r="A174" s="112"/>
      <c r="B174" s="72"/>
      <c r="C174" s="70"/>
      <c r="D174" s="71"/>
      <c r="E174" s="72"/>
      <c r="F174" s="72"/>
      <c r="G174" s="112"/>
      <c r="H174" s="116"/>
      <c r="I174" s="113"/>
      <c r="J174" s="112"/>
      <c r="K174" s="116"/>
      <c r="L174" s="112"/>
      <c r="M174" s="112"/>
      <c r="N174" s="116"/>
      <c r="O174" s="113"/>
    </row>
    <row r="175" spans="1:15" ht="15">
      <c r="A175" s="112"/>
      <c r="B175" s="72"/>
      <c r="C175" s="70"/>
      <c r="D175" s="71"/>
      <c r="E175" s="72"/>
      <c r="F175" s="72"/>
      <c r="G175" s="112"/>
      <c r="H175" s="116"/>
      <c r="I175" s="113"/>
      <c r="J175" s="112"/>
      <c r="K175" s="116"/>
      <c r="L175" s="112"/>
      <c r="M175" s="112"/>
      <c r="N175" s="116"/>
      <c r="O175" s="113"/>
    </row>
    <row r="176" spans="1:15" ht="15">
      <c r="A176" s="112"/>
      <c r="B176" s="72"/>
      <c r="C176" s="55"/>
      <c r="D176" s="71"/>
      <c r="E176" s="72"/>
      <c r="F176" s="72"/>
      <c r="G176" s="112"/>
      <c r="H176" s="116"/>
      <c r="I176" s="113"/>
      <c r="J176" s="113"/>
      <c r="K176" s="115"/>
      <c r="L176" s="113"/>
      <c r="M176" s="113"/>
      <c r="N176" s="115"/>
      <c r="O176" s="113"/>
    </row>
    <row r="177" spans="1:15" ht="15">
      <c r="A177" s="112"/>
      <c r="B177" s="72"/>
      <c r="C177" s="56"/>
      <c r="D177" s="71"/>
      <c r="E177" s="56"/>
      <c r="F177" s="72"/>
      <c r="G177" s="112"/>
      <c r="H177" s="116"/>
      <c r="I177" s="112"/>
      <c r="J177" s="112"/>
      <c r="K177" s="116"/>
      <c r="L177" s="113"/>
      <c r="M177" s="112"/>
      <c r="N177" s="116"/>
      <c r="O177" s="113"/>
    </row>
    <row r="178" spans="1:15" ht="15">
      <c r="A178" s="112"/>
      <c r="B178" s="72"/>
      <c r="C178" s="117"/>
      <c r="D178" s="71"/>
      <c r="E178" s="118"/>
      <c r="F178" s="72"/>
      <c r="G178" s="112"/>
      <c r="H178" s="116"/>
      <c r="I178" s="113"/>
      <c r="J178" s="112"/>
      <c r="K178" s="116"/>
      <c r="L178" s="112"/>
      <c r="M178" s="112"/>
      <c r="N178" s="116"/>
      <c r="O178" s="113"/>
    </row>
    <row r="179" spans="1:15" ht="15">
      <c r="A179" s="112"/>
      <c r="B179" s="72"/>
      <c r="C179" s="118"/>
      <c r="D179" s="71"/>
      <c r="E179" s="118"/>
      <c r="F179" s="72"/>
      <c r="G179" s="112"/>
      <c r="H179" s="116"/>
      <c r="I179" s="112"/>
      <c r="J179" s="112"/>
      <c r="K179" s="116"/>
      <c r="L179" s="113"/>
      <c r="M179" s="112"/>
      <c r="N179" s="116"/>
      <c r="O179" s="113"/>
    </row>
    <row r="180" spans="1:15" ht="15">
      <c r="A180" s="112"/>
      <c r="B180" s="72"/>
      <c r="C180" s="117"/>
      <c r="D180" s="71"/>
      <c r="E180" s="118"/>
      <c r="F180" s="72"/>
      <c r="G180" s="112"/>
      <c r="H180" s="116"/>
      <c r="I180" s="113"/>
      <c r="J180" s="112"/>
      <c r="K180" s="116"/>
      <c r="L180" s="112"/>
      <c r="M180" s="112"/>
      <c r="N180" s="116"/>
      <c r="O180" s="113"/>
    </row>
    <row r="181" spans="1:15" ht="15">
      <c r="A181" s="112"/>
      <c r="B181" s="72"/>
      <c r="C181" s="119"/>
      <c r="D181" s="71"/>
      <c r="E181" s="119"/>
      <c r="F181" s="72"/>
      <c r="G181" s="112"/>
      <c r="H181" s="116"/>
      <c r="I181" s="112"/>
      <c r="J181" s="112"/>
      <c r="K181" s="116"/>
      <c r="L181" s="113"/>
      <c r="M181" s="112"/>
      <c r="N181" s="116"/>
      <c r="O181" s="113"/>
    </row>
    <row r="182" spans="1:15" ht="15">
      <c r="A182" s="112"/>
      <c r="B182" s="72"/>
      <c r="C182" s="72"/>
      <c r="D182" s="71"/>
      <c r="E182" s="72"/>
      <c r="F182" s="72"/>
      <c r="G182" s="112"/>
      <c r="H182" s="116"/>
      <c r="I182" s="112"/>
      <c r="J182" s="112"/>
      <c r="K182" s="116"/>
      <c r="L182" s="113"/>
      <c r="M182" s="112"/>
      <c r="N182" s="116"/>
      <c r="O182" s="113"/>
    </row>
    <row r="183" spans="1:15" ht="15">
      <c r="A183" s="112"/>
      <c r="B183" s="72"/>
      <c r="C183" s="72"/>
      <c r="D183" s="71"/>
      <c r="E183" s="120"/>
      <c r="F183" s="72"/>
      <c r="G183" s="112"/>
      <c r="H183" s="116"/>
      <c r="I183" s="112"/>
      <c r="J183" s="112"/>
      <c r="K183" s="116"/>
      <c r="L183" s="113"/>
      <c r="M183" s="112"/>
      <c r="N183" s="116"/>
      <c r="O183" s="113"/>
    </row>
    <row r="184" spans="1:15" ht="15">
      <c r="A184" s="112"/>
      <c r="B184" s="72"/>
      <c r="C184" s="72"/>
      <c r="D184" s="71"/>
      <c r="E184" s="72"/>
      <c r="F184" s="72"/>
      <c r="G184" s="112"/>
      <c r="H184" s="116"/>
      <c r="I184" s="112"/>
      <c r="J184" s="112"/>
      <c r="K184" s="116"/>
      <c r="L184" s="112"/>
      <c r="M184" s="112"/>
      <c r="N184" s="116"/>
      <c r="O184" s="112"/>
    </row>
    <row r="185" spans="1:15" ht="15">
      <c r="A185" s="112"/>
      <c r="B185" s="72"/>
      <c r="C185" s="61"/>
      <c r="D185" s="62"/>
      <c r="E185" s="61"/>
      <c r="F185" s="121"/>
      <c r="G185" s="112"/>
      <c r="H185" s="116"/>
      <c r="I185" s="112"/>
      <c r="J185" s="112"/>
      <c r="K185" s="116"/>
      <c r="L185" s="112"/>
      <c r="M185" s="112"/>
      <c r="N185" s="116"/>
      <c r="O185" s="112"/>
    </row>
    <row r="186" spans="1:15" ht="15">
      <c r="A186" s="112"/>
      <c r="B186" s="72"/>
      <c r="C186" s="61"/>
      <c r="D186" s="69"/>
      <c r="E186" s="61"/>
      <c r="F186" s="68"/>
      <c r="G186" s="112"/>
      <c r="H186" s="114"/>
      <c r="I186" s="113"/>
      <c r="J186" s="112"/>
      <c r="K186" s="116"/>
      <c r="L186" s="112"/>
      <c r="M186" s="112"/>
      <c r="N186" s="114"/>
      <c r="O186" s="113"/>
    </row>
    <row r="187" spans="1:15" ht="15">
      <c r="A187" s="112"/>
      <c r="B187" s="72"/>
      <c r="C187" s="70"/>
      <c r="D187" s="71"/>
      <c r="E187" s="72"/>
      <c r="F187" s="72"/>
      <c r="G187" s="113"/>
      <c r="H187" s="115"/>
      <c r="I187" s="113"/>
      <c r="J187" s="112"/>
      <c r="K187" s="116"/>
      <c r="L187" s="112"/>
      <c r="M187" s="113"/>
      <c r="N187" s="115"/>
      <c r="O187" s="113"/>
    </row>
  </sheetData>
  <sheetProtection/>
  <mergeCells count="13">
    <mergeCell ref="E3:E4"/>
    <mergeCell ref="F3:F4"/>
    <mergeCell ref="G3:I3"/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</mergeCells>
  <printOptions/>
  <pageMargins left="0.2" right="0.2" top="0.5" bottom="0.5" header="0.3" footer="0.3"/>
  <pageSetup horizontalDpi="600" verticalDpi="600" orientation="landscape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87"/>
  <sheetViews>
    <sheetView zoomScale="85" zoomScaleNormal="85" zoomScalePageLayoutView="0" workbookViewId="0" topLeftCell="A1">
      <selection activeCell="G29" sqref="G29"/>
    </sheetView>
  </sheetViews>
  <sheetFormatPr defaultColWidth="9.140625" defaultRowHeight="15"/>
  <cols>
    <col min="1" max="1" width="5.00390625" style="1" customWidth="1"/>
    <col min="2" max="2" width="35.57421875" style="1" customWidth="1"/>
    <col min="3" max="3" width="19.421875" style="1" customWidth="1"/>
    <col min="4" max="4" width="11.140625" style="1" customWidth="1"/>
    <col min="5" max="5" width="19.7109375" style="1" customWidth="1"/>
    <col min="6" max="6" width="11.421875" style="1" customWidth="1"/>
    <col min="7" max="7" width="15.28125" style="1" customWidth="1"/>
    <col min="8" max="8" width="10.00390625" style="1" customWidth="1"/>
    <col min="9" max="9" width="17.00390625" style="1" customWidth="1"/>
    <col min="10" max="10" width="14.8515625" style="1" customWidth="1"/>
    <col min="11" max="11" width="11.57421875" style="1" customWidth="1"/>
    <col min="12" max="12" width="15.7109375" style="1" customWidth="1"/>
    <col min="13" max="13" width="15.28125" style="1" customWidth="1"/>
    <col min="14" max="14" width="11.8515625" style="1" customWidth="1"/>
    <col min="15" max="15" width="15.7109375" style="1" customWidth="1"/>
    <col min="16" max="16" width="9.140625" style="1" customWidth="1"/>
    <col min="17" max="17" width="10.57421875" style="1" customWidth="1"/>
    <col min="18" max="16384" width="9.140625" style="1" customWidth="1"/>
  </cols>
  <sheetData>
    <row r="1" spans="1:15" ht="46.5" customHeight="1">
      <c r="A1" s="280" t="s">
        <v>253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:15" ht="15">
      <c r="A2" s="278" t="s">
        <v>0</v>
      </c>
      <c r="B2" s="278" t="s">
        <v>1</v>
      </c>
      <c r="C2" s="278" t="s">
        <v>2</v>
      </c>
      <c r="D2" s="278"/>
      <c r="E2" s="278"/>
      <c r="F2" s="278"/>
      <c r="G2" s="278" t="s">
        <v>3</v>
      </c>
      <c r="H2" s="278"/>
      <c r="I2" s="278"/>
      <c r="J2" s="278"/>
      <c r="K2" s="278"/>
      <c r="L2" s="278"/>
      <c r="M2" s="278"/>
      <c r="N2" s="278"/>
      <c r="O2" s="278"/>
    </row>
    <row r="3" spans="1:15" ht="15">
      <c r="A3" s="278"/>
      <c r="B3" s="278"/>
      <c r="C3" s="281" t="s">
        <v>4</v>
      </c>
      <c r="D3" s="278" t="s">
        <v>61</v>
      </c>
      <c r="E3" s="278" t="s">
        <v>5</v>
      </c>
      <c r="F3" s="278" t="s">
        <v>6</v>
      </c>
      <c r="G3" s="278" t="s">
        <v>7</v>
      </c>
      <c r="H3" s="278"/>
      <c r="I3" s="278"/>
      <c r="J3" s="278" t="s">
        <v>8</v>
      </c>
      <c r="K3" s="278"/>
      <c r="L3" s="278"/>
      <c r="M3" s="278" t="s">
        <v>9</v>
      </c>
      <c r="N3" s="278"/>
      <c r="O3" s="278"/>
    </row>
    <row r="4" spans="1:15" ht="76.5" customHeight="1">
      <c r="A4" s="278"/>
      <c r="B4" s="278"/>
      <c r="C4" s="281"/>
      <c r="D4" s="278"/>
      <c r="E4" s="278"/>
      <c r="F4" s="278"/>
      <c r="G4" s="129" t="s">
        <v>10</v>
      </c>
      <c r="H4" s="129" t="s">
        <v>11</v>
      </c>
      <c r="I4" s="129" t="s">
        <v>12</v>
      </c>
      <c r="J4" s="129" t="s">
        <v>10</v>
      </c>
      <c r="K4" s="129" t="s">
        <v>11</v>
      </c>
      <c r="L4" s="129" t="s">
        <v>13</v>
      </c>
      <c r="M4" s="129" t="s">
        <v>10</v>
      </c>
      <c r="N4" s="129" t="s">
        <v>11</v>
      </c>
      <c r="O4" s="129" t="s">
        <v>14</v>
      </c>
    </row>
    <row r="5" spans="1:15" ht="18" customHeight="1">
      <c r="A5" s="284" t="s">
        <v>60</v>
      </c>
      <c r="B5" s="285"/>
      <c r="C5" s="145">
        <f>C6+C61+C95+C134+C161+C167+C169</f>
        <v>1260595618.2999997</v>
      </c>
      <c r="D5" s="102">
        <v>-0.0646</v>
      </c>
      <c r="E5" s="145">
        <f aca="true" t="shared" si="0" ref="E5:O5">E6+E61+E95+E134+E161+E167+E169</f>
        <v>15136103373.3</v>
      </c>
      <c r="F5" s="102">
        <v>0.309</v>
      </c>
      <c r="G5" s="145">
        <f t="shared" si="0"/>
        <v>23685179.9</v>
      </c>
      <c r="H5" s="102">
        <v>-0.303</v>
      </c>
      <c r="I5" s="145">
        <f t="shared" si="0"/>
        <v>480865679.4000001</v>
      </c>
      <c r="J5" s="145">
        <f t="shared" si="0"/>
        <v>42284580.6</v>
      </c>
      <c r="K5" s="102">
        <v>-0.175</v>
      </c>
      <c r="L5" s="145">
        <f t="shared" si="0"/>
        <v>678275915.9000001</v>
      </c>
      <c r="M5" s="145">
        <f t="shared" si="0"/>
        <v>65969760.300000004</v>
      </c>
      <c r="N5" s="102">
        <v>-0.226</v>
      </c>
      <c r="O5" s="145">
        <f t="shared" si="0"/>
        <v>1159141595.3</v>
      </c>
    </row>
    <row r="6" spans="1:15" ht="18.75" customHeight="1">
      <c r="A6" s="87">
        <v>1</v>
      </c>
      <c r="B6" s="94" t="s">
        <v>15</v>
      </c>
      <c r="C6" s="83">
        <v>1113789705.6</v>
      </c>
      <c r="D6" s="84">
        <v>-0.0358</v>
      </c>
      <c r="E6" s="83">
        <v>13421092982.5</v>
      </c>
      <c r="F6" s="84">
        <v>0.3071</v>
      </c>
      <c r="G6" s="83">
        <v>13434023.2</v>
      </c>
      <c r="H6" s="84">
        <v>-0.333</v>
      </c>
      <c r="I6" s="83">
        <v>214309740.9</v>
      </c>
      <c r="J6" s="83">
        <v>32926020.4</v>
      </c>
      <c r="K6" s="84">
        <v>-0.342</v>
      </c>
      <c r="L6" s="83">
        <v>497346710.6</v>
      </c>
      <c r="M6" s="83">
        <v>46360043.6</v>
      </c>
      <c r="N6" s="84">
        <v>-0.339</v>
      </c>
      <c r="O6" s="83">
        <v>711656451.5</v>
      </c>
    </row>
    <row r="7" spans="1:15" ht="15">
      <c r="A7" s="95" t="s">
        <v>75</v>
      </c>
      <c r="B7" s="96" t="s">
        <v>16</v>
      </c>
      <c r="C7" s="90"/>
      <c r="D7" s="89"/>
      <c r="E7" s="90"/>
      <c r="F7" s="89"/>
      <c r="G7" s="97">
        <v>12267435.4</v>
      </c>
      <c r="H7" s="91">
        <v>-0.266</v>
      </c>
      <c r="I7" s="97">
        <v>192532422.1</v>
      </c>
      <c r="J7" s="97">
        <v>196674.5</v>
      </c>
      <c r="K7" s="91">
        <v>-0.132</v>
      </c>
      <c r="L7" s="97">
        <v>8321447.3</v>
      </c>
      <c r="M7" s="97">
        <v>12464109.9</v>
      </c>
      <c r="N7" s="91">
        <v>-0.264</v>
      </c>
      <c r="O7" s="97">
        <v>200853869.4</v>
      </c>
    </row>
    <row r="8" spans="1:15" ht="15">
      <c r="A8" s="95" t="s">
        <v>76</v>
      </c>
      <c r="B8" s="96" t="s">
        <v>17</v>
      </c>
      <c r="C8" s="88"/>
      <c r="D8" s="89"/>
      <c r="E8" s="90"/>
      <c r="F8" s="89"/>
      <c r="G8" s="95">
        <v>0</v>
      </c>
      <c r="H8" s="91">
        <v>-1</v>
      </c>
      <c r="I8" s="97">
        <v>322461.3</v>
      </c>
      <c r="J8" s="97">
        <v>12669623.7</v>
      </c>
      <c r="K8" s="91">
        <v>-0.166</v>
      </c>
      <c r="L8" s="97">
        <v>162817972.4</v>
      </c>
      <c r="M8" s="97">
        <v>12669623.7</v>
      </c>
      <c r="N8" s="91">
        <v>-0.168</v>
      </c>
      <c r="O8" s="97">
        <v>163140433.7</v>
      </c>
    </row>
    <row r="9" spans="1:15" ht="15">
      <c r="A9" s="95" t="s">
        <v>77</v>
      </c>
      <c r="B9" s="96" t="s">
        <v>62</v>
      </c>
      <c r="C9" s="88"/>
      <c r="D9" s="89"/>
      <c r="E9" s="90"/>
      <c r="F9" s="89"/>
      <c r="G9" s="95">
        <v>0</v>
      </c>
      <c r="H9" s="91">
        <v>0</v>
      </c>
      <c r="I9" s="95">
        <v>0</v>
      </c>
      <c r="J9" s="97">
        <v>8684650</v>
      </c>
      <c r="K9" s="91">
        <v>-0.502</v>
      </c>
      <c r="L9" s="97">
        <v>101091486.6</v>
      </c>
      <c r="M9" s="97">
        <v>8684650</v>
      </c>
      <c r="N9" s="91">
        <v>-0.502</v>
      </c>
      <c r="O9" s="97">
        <v>101091486.6</v>
      </c>
    </row>
    <row r="10" spans="1:15" ht="15">
      <c r="A10" s="95" t="s">
        <v>78</v>
      </c>
      <c r="B10" s="96" t="s">
        <v>18</v>
      </c>
      <c r="C10" s="88"/>
      <c r="D10" s="89"/>
      <c r="E10" s="88"/>
      <c r="F10" s="89"/>
      <c r="G10" s="95">
        <v>0</v>
      </c>
      <c r="H10" s="91">
        <v>-1</v>
      </c>
      <c r="I10" s="97">
        <v>1656730.4</v>
      </c>
      <c r="J10" s="97">
        <v>3879208.5</v>
      </c>
      <c r="K10" s="91">
        <v>-0.356</v>
      </c>
      <c r="L10" s="97">
        <v>87638222.4</v>
      </c>
      <c r="M10" s="97">
        <v>3879208.5</v>
      </c>
      <c r="N10" s="91">
        <v>-0.365</v>
      </c>
      <c r="O10" s="97">
        <v>89294952.8</v>
      </c>
    </row>
    <row r="11" spans="1:15" ht="15">
      <c r="A11" s="95" t="s">
        <v>79</v>
      </c>
      <c r="B11" s="96" t="s">
        <v>20</v>
      </c>
      <c r="C11" s="88"/>
      <c r="D11" s="89"/>
      <c r="E11" s="88"/>
      <c r="F11" s="89"/>
      <c r="G11" s="97">
        <v>1086002</v>
      </c>
      <c r="H11" s="91">
        <v>-0.443</v>
      </c>
      <c r="I11" s="97">
        <v>15920428</v>
      </c>
      <c r="J11" s="97">
        <v>320988.2</v>
      </c>
      <c r="K11" s="91">
        <v>-0.441</v>
      </c>
      <c r="L11" s="97">
        <v>6750360.2</v>
      </c>
      <c r="M11" s="97">
        <v>1406990.2</v>
      </c>
      <c r="N11" s="91">
        <v>-0.443</v>
      </c>
      <c r="O11" s="97">
        <v>22670788.2</v>
      </c>
    </row>
    <row r="12" spans="1:15" ht="15">
      <c r="A12" s="95" t="s">
        <v>80</v>
      </c>
      <c r="B12" s="96" t="s">
        <v>63</v>
      </c>
      <c r="C12" s="88"/>
      <c r="D12" s="89"/>
      <c r="E12" s="88"/>
      <c r="F12" s="89"/>
      <c r="G12" s="95">
        <v>0</v>
      </c>
      <c r="H12" s="91">
        <v>0</v>
      </c>
      <c r="I12" s="95">
        <v>0</v>
      </c>
      <c r="J12" s="97">
        <v>581708.8</v>
      </c>
      <c r="K12" s="91">
        <v>-0.723</v>
      </c>
      <c r="L12" s="97">
        <v>21798250.9</v>
      </c>
      <c r="M12" s="97">
        <v>581708.8</v>
      </c>
      <c r="N12" s="91">
        <v>-0.723</v>
      </c>
      <c r="O12" s="97">
        <v>21798250.9</v>
      </c>
    </row>
    <row r="13" spans="1:15" ht="15">
      <c r="A13" s="95" t="s">
        <v>81</v>
      </c>
      <c r="B13" s="96" t="s">
        <v>21</v>
      </c>
      <c r="C13" s="88"/>
      <c r="D13" s="89"/>
      <c r="E13" s="90"/>
      <c r="F13" s="89"/>
      <c r="G13" s="95">
        <v>0</v>
      </c>
      <c r="H13" s="91">
        <v>0</v>
      </c>
      <c r="I13" s="95">
        <v>0</v>
      </c>
      <c r="J13" s="97">
        <v>527791.8</v>
      </c>
      <c r="K13" s="91">
        <v>-0.56</v>
      </c>
      <c r="L13" s="97">
        <v>16879734.2</v>
      </c>
      <c r="M13" s="97">
        <v>527791.8</v>
      </c>
      <c r="N13" s="91">
        <v>-0.56</v>
      </c>
      <c r="O13" s="97">
        <v>16879734.2</v>
      </c>
    </row>
    <row r="14" spans="1:15" ht="15">
      <c r="A14" s="95" t="s">
        <v>82</v>
      </c>
      <c r="B14" s="96" t="s">
        <v>22</v>
      </c>
      <c r="C14" s="88"/>
      <c r="D14" s="89"/>
      <c r="E14" s="90"/>
      <c r="F14" s="89"/>
      <c r="G14" s="95">
        <v>0</v>
      </c>
      <c r="H14" s="91">
        <v>-1</v>
      </c>
      <c r="I14" s="97">
        <v>49705.9</v>
      </c>
      <c r="J14" s="97">
        <v>957519.5</v>
      </c>
      <c r="K14" s="91">
        <v>-0.372</v>
      </c>
      <c r="L14" s="97">
        <v>15252409.3</v>
      </c>
      <c r="M14" s="97">
        <v>957519.5</v>
      </c>
      <c r="N14" s="91">
        <v>-0.38</v>
      </c>
      <c r="O14" s="97">
        <v>15302115.3</v>
      </c>
    </row>
    <row r="15" spans="1:15" ht="15">
      <c r="A15" s="95" t="s">
        <v>83</v>
      </c>
      <c r="B15" s="96" t="s">
        <v>23</v>
      </c>
      <c r="C15" s="88"/>
      <c r="D15" s="89"/>
      <c r="E15" s="90"/>
      <c r="F15" s="89"/>
      <c r="G15" s="95">
        <v>0</v>
      </c>
      <c r="H15" s="91">
        <v>-1</v>
      </c>
      <c r="I15" s="97">
        <v>18296.9</v>
      </c>
      <c r="J15" s="97">
        <v>882591.4</v>
      </c>
      <c r="K15" s="91">
        <v>-0.104</v>
      </c>
      <c r="L15" s="97">
        <v>14741712.1</v>
      </c>
      <c r="M15" s="97">
        <v>882591.4</v>
      </c>
      <c r="N15" s="91">
        <v>-0.105</v>
      </c>
      <c r="O15" s="97">
        <v>14760009</v>
      </c>
    </row>
    <row r="16" spans="1:15" ht="15">
      <c r="A16" s="95" t="s">
        <v>84</v>
      </c>
      <c r="B16" s="96" t="s">
        <v>25</v>
      </c>
      <c r="C16" s="88"/>
      <c r="D16" s="89"/>
      <c r="E16" s="88"/>
      <c r="F16" s="89"/>
      <c r="G16" s="95">
        <v>0</v>
      </c>
      <c r="H16" s="91">
        <v>-1</v>
      </c>
      <c r="I16" s="97">
        <v>1850106.9</v>
      </c>
      <c r="J16" s="97">
        <v>864127.2</v>
      </c>
      <c r="K16" s="91">
        <v>0.991</v>
      </c>
      <c r="L16" s="97">
        <v>8061509.6</v>
      </c>
      <c r="M16" s="97">
        <v>864127.2</v>
      </c>
      <c r="N16" s="91">
        <v>-0.409</v>
      </c>
      <c r="O16" s="97">
        <v>9911616.5</v>
      </c>
    </row>
    <row r="17" spans="1:15" ht="15">
      <c r="A17" s="95" t="s">
        <v>85</v>
      </c>
      <c r="B17" s="96" t="s">
        <v>64</v>
      </c>
      <c r="C17" s="88"/>
      <c r="D17" s="89"/>
      <c r="E17" s="88"/>
      <c r="F17" s="89"/>
      <c r="G17" s="95">
        <v>0</v>
      </c>
      <c r="H17" s="91">
        <v>0</v>
      </c>
      <c r="I17" s="97">
        <v>5541.1</v>
      </c>
      <c r="J17" s="97">
        <v>320176.2</v>
      </c>
      <c r="K17" s="91">
        <v>-0.127</v>
      </c>
      <c r="L17" s="97">
        <v>5967730.4</v>
      </c>
      <c r="M17" s="97">
        <v>320176.2</v>
      </c>
      <c r="N17" s="91">
        <v>-0.127</v>
      </c>
      <c r="O17" s="97">
        <v>5973271.6</v>
      </c>
    </row>
    <row r="18" spans="1:15" ht="15">
      <c r="A18" s="95" t="s">
        <v>86</v>
      </c>
      <c r="B18" s="96" t="s">
        <v>24</v>
      </c>
      <c r="C18" s="88"/>
      <c r="D18" s="89"/>
      <c r="E18" s="88"/>
      <c r="F18" s="89"/>
      <c r="G18" s="95">
        <v>0</v>
      </c>
      <c r="H18" s="91">
        <v>0</v>
      </c>
      <c r="I18" s="95">
        <v>0</v>
      </c>
      <c r="J18" s="97">
        <v>453655.9</v>
      </c>
      <c r="K18" s="91">
        <v>-0.001</v>
      </c>
      <c r="L18" s="97">
        <v>5802620.4</v>
      </c>
      <c r="M18" s="97">
        <v>453655.9</v>
      </c>
      <c r="N18" s="91">
        <v>-0.001</v>
      </c>
      <c r="O18" s="97">
        <v>5802620.4</v>
      </c>
    </row>
    <row r="19" spans="1:15" ht="15">
      <c r="A19" s="95" t="s">
        <v>87</v>
      </c>
      <c r="B19" s="96" t="s">
        <v>26</v>
      </c>
      <c r="C19" s="88"/>
      <c r="D19" s="89"/>
      <c r="E19" s="88"/>
      <c r="F19" s="89"/>
      <c r="G19" s="95">
        <v>0</v>
      </c>
      <c r="H19" s="91">
        <v>-1</v>
      </c>
      <c r="I19" s="97">
        <v>8807</v>
      </c>
      <c r="J19" s="97">
        <v>156330.1</v>
      </c>
      <c r="K19" s="91">
        <v>-0.809</v>
      </c>
      <c r="L19" s="97">
        <v>5070861.9</v>
      </c>
      <c r="M19" s="97">
        <v>156330.1</v>
      </c>
      <c r="N19" s="91">
        <v>-0.811</v>
      </c>
      <c r="O19" s="97">
        <v>5079668.9</v>
      </c>
    </row>
    <row r="20" spans="1:15" ht="15">
      <c r="A20" s="95" t="s">
        <v>88</v>
      </c>
      <c r="B20" s="96" t="s">
        <v>28</v>
      </c>
      <c r="C20" s="88"/>
      <c r="D20" s="89"/>
      <c r="E20" s="88"/>
      <c r="F20" s="89"/>
      <c r="G20" s="95">
        <v>0</v>
      </c>
      <c r="H20" s="91">
        <v>0</v>
      </c>
      <c r="I20" s="95">
        <v>0</v>
      </c>
      <c r="J20" s="97">
        <v>194179.4</v>
      </c>
      <c r="K20" s="91">
        <v>-0.297</v>
      </c>
      <c r="L20" s="97">
        <v>4307489.7</v>
      </c>
      <c r="M20" s="97">
        <v>194179.4</v>
      </c>
      <c r="N20" s="91">
        <v>-0.297</v>
      </c>
      <c r="O20" s="97">
        <v>4307489.7</v>
      </c>
    </row>
    <row r="21" spans="1:15" ht="15">
      <c r="A21" s="95" t="s">
        <v>89</v>
      </c>
      <c r="B21" s="96" t="s">
        <v>65</v>
      </c>
      <c r="C21" s="88"/>
      <c r="D21" s="89"/>
      <c r="E21" s="88"/>
      <c r="F21" s="89"/>
      <c r="G21" s="95">
        <v>0</v>
      </c>
      <c r="H21" s="91">
        <v>0</v>
      </c>
      <c r="I21" s="95">
        <v>0</v>
      </c>
      <c r="J21" s="97">
        <v>209892.4</v>
      </c>
      <c r="K21" s="91">
        <v>-0.397</v>
      </c>
      <c r="L21" s="97">
        <v>4038701.3</v>
      </c>
      <c r="M21" s="97">
        <v>209892.4</v>
      </c>
      <c r="N21" s="91">
        <v>-0.397</v>
      </c>
      <c r="O21" s="97">
        <v>4038701.3</v>
      </c>
    </row>
    <row r="22" spans="1:15" ht="15">
      <c r="A22" s="95" t="s">
        <v>90</v>
      </c>
      <c r="B22" s="96" t="s">
        <v>32</v>
      </c>
      <c r="C22" s="88"/>
      <c r="D22" s="89"/>
      <c r="E22" s="88"/>
      <c r="F22" s="89"/>
      <c r="G22" s="97">
        <v>40585.8</v>
      </c>
      <c r="H22" s="91">
        <v>1</v>
      </c>
      <c r="I22" s="97">
        <v>1024472.1</v>
      </c>
      <c r="J22" s="97">
        <v>120070.4</v>
      </c>
      <c r="K22" s="91">
        <v>-0.481</v>
      </c>
      <c r="L22" s="97">
        <v>2646917.9</v>
      </c>
      <c r="M22" s="97">
        <v>160656.1</v>
      </c>
      <c r="N22" s="91">
        <v>-0.306</v>
      </c>
      <c r="O22" s="97">
        <v>3671390.1</v>
      </c>
    </row>
    <row r="23" spans="1:15" ht="15">
      <c r="A23" s="95" t="s">
        <v>91</v>
      </c>
      <c r="B23" s="96" t="s">
        <v>29</v>
      </c>
      <c r="C23" s="88"/>
      <c r="D23" s="89"/>
      <c r="E23" s="88"/>
      <c r="F23" s="89"/>
      <c r="G23" s="95">
        <v>0</v>
      </c>
      <c r="H23" s="91">
        <v>0</v>
      </c>
      <c r="I23" s="95">
        <v>0</v>
      </c>
      <c r="J23" s="97">
        <v>427082.8</v>
      </c>
      <c r="K23" s="91">
        <v>163.554</v>
      </c>
      <c r="L23" s="97">
        <v>3253612.9</v>
      </c>
      <c r="M23" s="97">
        <v>427082.8</v>
      </c>
      <c r="N23" s="91">
        <v>163.554</v>
      </c>
      <c r="O23" s="97">
        <v>3253612.9</v>
      </c>
    </row>
    <row r="24" spans="1:15" ht="15">
      <c r="A24" s="95" t="s">
        <v>92</v>
      </c>
      <c r="B24" s="96" t="s">
        <v>19</v>
      </c>
      <c r="C24" s="88"/>
      <c r="D24" s="89"/>
      <c r="E24" s="90"/>
      <c r="F24" s="89"/>
      <c r="G24" s="95">
        <v>0</v>
      </c>
      <c r="H24" s="91">
        <v>0</v>
      </c>
      <c r="I24" s="95">
        <v>0</v>
      </c>
      <c r="J24" s="95">
        <v>387.8</v>
      </c>
      <c r="K24" s="91">
        <v>1</v>
      </c>
      <c r="L24" s="97">
        <v>2705057.6</v>
      </c>
      <c r="M24" s="95">
        <v>387.8</v>
      </c>
      <c r="N24" s="91">
        <v>1</v>
      </c>
      <c r="O24" s="97">
        <v>2705057.6</v>
      </c>
    </row>
    <row r="25" spans="1:15" ht="15">
      <c r="A25" s="95" t="s">
        <v>93</v>
      </c>
      <c r="B25" s="96" t="s">
        <v>30</v>
      </c>
      <c r="C25" s="88"/>
      <c r="D25" s="89"/>
      <c r="E25" s="88"/>
      <c r="F25" s="89"/>
      <c r="G25" s="97">
        <v>40000</v>
      </c>
      <c r="H25" s="91">
        <v>1.193</v>
      </c>
      <c r="I25" s="97">
        <v>98236.3</v>
      </c>
      <c r="J25" s="97">
        <v>158560.5</v>
      </c>
      <c r="K25" s="91">
        <v>-0.12</v>
      </c>
      <c r="L25" s="97">
        <v>2225846.9</v>
      </c>
      <c r="M25" s="97">
        <v>198560.5</v>
      </c>
      <c r="N25" s="91">
        <v>0.001</v>
      </c>
      <c r="O25" s="97">
        <v>2324083.1</v>
      </c>
    </row>
    <row r="26" spans="1:15" ht="15">
      <c r="A26" s="95" t="s">
        <v>94</v>
      </c>
      <c r="B26" s="96" t="s">
        <v>31</v>
      </c>
      <c r="C26" s="88"/>
      <c r="D26" s="89"/>
      <c r="E26" s="88"/>
      <c r="F26" s="89"/>
      <c r="G26" s="95">
        <v>0</v>
      </c>
      <c r="H26" s="91">
        <v>0</v>
      </c>
      <c r="I26" s="95">
        <v>0</v>
      </c>
      <c r="J26" s="97">
        <v>62681.2</v>
      </c>
      <c r="K26" s="91">
        <v>-0.738</v>
      </c>
      <c r="L26" s="97">
        <v>2119456.2</v>
      </c>
      <c r="M26" s="97">
        <v>62681.2</v>
      </c>
      <c r="N26" s="91">
        <v>-0.738</v>
      </c>
      <c r="O26" s="97">
        <v>2119456.2</v>
      </c>
    </row>
    <row r="27" spans="1:15" ht="15">
      <c r="A27" s="95" t="s">
        <v>95</v>
      </c>
      <c r="B27" s="96" t="s">
        <v>38</v>
      </c>
      <c r="C27" s="88"/>
      <c r="D27" s="89"/>
      <c r="E27" s="88"/>
      <c r="F27" s="89"/>
      <c r="G27" s="95">
        <v>0</v>
      </c>
      <c r="H27" s="91">
        <v>0</v>
      </c>
      <c r="I27" s="95">
        <v>0</v>
      </c>
      <c r="J27" s="97">
        <v>9652.5</v>
      </c>
      <c r="K27" s="91">
        <v>-0.951</v>
      </c>
      <c r="L27" s="97">
        <v>1890066</v>
      </c>
      <c r="M27" s="97">
        <v>9652.5</v>
      </c>
      <c r="N27" s="91">
        <v>-0.951</v>
      </c>
      <c r="O27" s="97">
        <v>1890066</v>
      </c>
    </row>
    <row r="28" spans="1:15" ht="15">
      <c r="A28" s="95" t="s">
        <v>96</v>
      </c>
      <c r="B28" s="96" t="s">
        <v>37</v>
      </c>
      <c r="C28" s="88"/>
      <c r="D28" s="89"/>
      <c r="E28" s="88"/>
      <c r="F28" s="89"/>
      <c r="G28" s="95">
        <v>0</v>
      </c>
      <c r="H28" s="91">
        <v>-1</v>
      </c>
      <c r="I28" s="97">
        <v>20169.8</v>
      </c>
      <c r="J28" s="97">
        <v>807203.1</v>
      </c>
      <c r="K28" s="91">
        <v>3.578</v>
      </c>
      <c r="L28" s="97">
        <v>1817091.2</v>
      </c>
      <c r="M28" s="97">
        <v>807203.1</v>
      </c>
      <c r="N28" s="91">
        <v>3.314</v>
      </c>
      <c r="O28" s="97">
        <v>1837261</v>
      </c>
    </row>
    <row r="29" spans="1:15" ht="15">
      <c r="A29" s="95" t="s">
        <v>97</v>
      </c>
      <c r="B29" s="96" t="s">
        <v>27</v>
      </c>
      <c r="C29" s="88"/>
      <c r="D29" s="89"/>
      <c r="E29" s="88"/>
      <c r="F29" s="89"/>
      <c r="G29" s="95">
        <v>0</v>
      </c>
      <c r="H29" s="91">
        <v>0</v>
      </c>
      <c r="I29" s="95">
        <v>0</v>
      </c>
      <c r="J29" s="97">
        <v>58804</v>
      </c>
      <c r="K29" s="91">
        <v>-0.517</v>
      </c>
      <c r="L29" s="97">
        <v>1726788.8</v>
      </c>
      <c r="M29" s="97">
        <v>58804</v>
      </c>
      <c r="N29" s="91">
        <v>-0.517</v>
      </c>
      <c r="O29" s="97">
        <v>1726788.8</v>
      </c>
    </row>
    <row r="30" spans="1:15" ht="15">
      <c r="A30" s="95" t="s">
        <v>98</v>
      </c>
      <c r="B30" s="96" t="s">
        <v>66</v>
      </c>
      <c r="C30" s="88"/>
      <c r="D30" s="89"/>
      <c r="E30" s="88"/>
      <c r="F30" s="89"/>
      <c r="G30" s="95">
        <v>0</v>
      </c>
      <c r="H30" s="91">
        <v>-1</v>
      </c>
      <c r="I30" s="97">
        <v>7157.9</v>
      </c>
      <c r="J30" s="97">
        <v>60798.9</v>
      </c>
      <c r="K30" s="91">
        <v>-0.424</v>
      </c>
      <c r="L30" s="97">
        <v>1546185.2</v>
      </c>
      <c r="M30" s="97">
        <v>60798.9</v>
      </c>
      <c r="N30" s="91">
        <v>-0.46</v>
      </c>
      <c r="O30" s="97">
        <v>1553343.1</v>
      </c>
    </row>
    <row r="31" spans="1:15" ht="15">
      <c r="A31" s="95" t="s">
        <v>99</v>
      </c>
      <c r="B31" s="96" t="s">
        <v>33</v>
      </c>
      <c r="C31" s="88"/>
      <c r="D31" s="89"/>
      <c r="E31" s="90"/>
      <c r="F31" s="89"/>
      <c r="G31" s="95">
        <v>0</v>
      </c>
      <c r="H31" s="91">
        <v>0</v>
      </c>
      <c r="I31" s="95">
        <v>0</v>
      </c>
      <c r="J31" s="95">
        <v>0</v>
      </c>
      <c r="K31" s="91">
        <v>-1</v>
      </c>
      <c r="L31" s="97">
        <v>1261325.5</v>
      </c>
      <c r="M31" s="95">
        <v>0</v>
      </c>
      <c r="N31" s="91">
        <v>-1</v>
      </c>
      <c r="O31" s="97">
        <v>1261325.5</v>
      </c>
    </row>
    <row r="32" spans="1:15" ht="15">
      <c r="A32" s="95" t="s">
        <v>100</v>
      </c>
      <c r="B32" s="96" t="s">
        <v>67</v>
      </c>
      <c r="C32" s="88"/>
      <c r="D32" s="89"/>
      <c r="E32" s="88"/>
      <c r="F32" s="89"/>
      <c r="G32" s="95">
        <v>0</v>
      </c>
      <c r="H32" s="91">
        <v>0</v>
      </c>
      <c r="I32" s="95">
        <v>0</v>
      </c>
      <c r="J32" s="97">
        <v>37693.4</v>
      </c>
      <c r="K32" s="91">
        <v>-0.409</v>
      </c>
      <c r="L32" s="97">
        <v>1209658.2</v>
      </c>
      <c r="M32" s="97">
        <v>37693.4</v>
      </c>
      <c r="N32" s="91">
        <v>-0.409</v>
      </c>
      <c r="O32" s="97">
        <v>1209658.2</v>
      </c>
    </row>
    <row r="33" spans="1:15" ht="15">
      <c r="A33" s="95" t="s">
        <v>101</v>
      </c>
      <c r="B33" s="96" t="s">
        <v>35</v>
      </c>
      <c r="C33" s="88"/>
      <c r="D33" s="89"/>
      <c r="E33" s="90"/>
      <c r="F33" s="89"/>
      <c r="G33" s="95">
        <v>0</v>
      </c>
      <c r="H33" s="91">
        <v>0</v>
      </c>
      <c r="I33" s="95">
        <v>0</v>
      </c>
      <c r="J33" s="97">
        <v>27686</v>
      </c>
      <c r="K33" s="91">
        <v>-0.504</v>
      </c>
      <c r="L33" s="97">
        <v>1153391</v>
      </c>
      <c r="M33" s="97">
        <v>27686</v>
      </c>
      <c r="N33" s="91">
        <v>-0.504</v>
      </c>
      <c r="O33" s="97">
        <v>1153391</v>
      </c>
    </row>
    <row r="34" spans="1:15" ht="15">
      <c r="A34" s="95" t="s">
        <v>102</v>
      </c>
      <c r="B34" s="96" t="s">
        <v>69</v>
      </c>
      <c r="C34" s="88"/>
      <c r="D34" s="89"/>
      <c r="E34" s="88"/>
      <c r="F34" s="89"/>
      <c r="G34" s="95">
        <v>0</v>
      </c>
      <c r="H34" s="91">
        <v>0</v>
      </c>
      <c r="I34" s="97">
        <v>9898.2</v>
      </c>
      <c r="J34" s="97">
        <v>78592.8</v>
      </c>
      <c r="K34" s="91">
        <v>2.483</v>
      </c>
      <c r="L34" s="97">
        <v>1011471.5</v>
      </c>
      <c r="M34" s="97">
        <v>78592.8</v>
      </c>
      <c r="N34" s="91">
        <v>2.483</v>
      </c>
      <c r="O34" s="97">
        <v>1021369.7</v>
      </c>
    </row>
    <row r="35" spans="1:15" ht="15">
      <c r="A35" s="95" t="s">
        <v>103</v>
      </c>
      <c r="B35" s="96" t="s">
        <v>228</v>
      </c>
      <c r="C35" s="88"/>
      <c r="D35" s="89"/>
      <c r="E35" s="88"/>
      <c r="F35" s="89"/>
      <c r="G35" s="95">
        <v>0</v>
      </c>
      <c r="H35" s="91">
        <v>0</v>
      </c>
      <c r="I35" s="95">
        <v>0</v>
      </c>
      <c r="J35" s="97">
        <v>58220.7</v>
      </c>
      <c r="K35" s="91">
        <v>-0.514</v>
      </c>
      <c r="L35" s="97">
        <v>987047.6</v>
      </c>
      <c r="M35" s="97">
        <v>58220.7</v>
      </c>
      <c r="N35" s="91">
        <v>-0.514</v>
      </c>
      <c r="O35" s="97">
        <v>987047.6</v>
      </c>
    </row>
    <row r="36" spans="1:15" ht="16.5" customHeight="1">
      <c r="A36" s="95" t="s">
        <v>104</v>
      </c>
      <c r="B36" s="96" t="s">
        <v>39</v>
      </c>
      <c r="C36" s="88"/>
      <c r="D36" s="89"/>
      <c r="E36" s="88"/>
      <c r="F36" s="89"/>
      <c r="G36" s="95">
        <v>0</v>
      </c>
      <c r="H36" s="91">
        <v>0</v>
      </c>
      <c r="I36" s="95">
        <v>0</v>
      </c>
      <c r="J36" s="95">
        <v>0</v>
      </c>
      <c r="K36" s="91">
        <v>-1</v>
      </c>
      <c r="L36" s="97">
        <v>766573.9</v>
      </c>
      <c r="M36" s="95">
        <v>0</v>
      </c>
      <c r="N36" s="91">
        <v>-1</v>
      </c>
      <c r="O36" s="97">
        <v>766573.9</v>
      </c>
    </row>
    <row r="37" spans="1:15" ht="15">
      <c r="A37" s="95" t="s">
        <v>105</v>
      </c>
      <c r="B37" s="96" t="s">
        <v>36</v>
      </c>
      <c r="C37" s="88"/>
      <c r="D37" s="89"/>
      <c r="E37" s="88"/>
      <c r="F37" s="89"/>
      <c r="G37" s="95">
        <v>0</v>
      </c>
      <c r="H37" s="91">
        <v>0</v>
      </c>
      <c r="I37" s="95">
        <v>0</v>
      </c>
      <c r="J37" s="97">
        <v>30104</v>
      </c>
      <c r="K37" s="91">
        <v>-0.35</v>
      </c>
      <c r="L37" s="97">
        <v>698055.3</v>
      </c>
      <c r="M37" s="97">
        <v>30104</v>
      </c>
      <c r="N37" s="91">
        <v>-0.35</v>
      </c>
      <c r="O37" s="97">
        <v>698055.3</v>
      </c>
    </row>
    <row r="38" spans="1:15" ht="15">
      <c r="A38" s="95" t="s">
        <v>106</v>
      </c>
      <c r="B38" s="96" t="s">
        <v>34</v>
      </c>
      <c r="C38" s="88"/>
      <c r="D38" s="89"/>
      <c r="E38" s="88"/>
      <c r="F38" s="89"/>
      <c r="G38" s="95">
        <v>0</v>
      </c>
      <c r="H38" s="91">
        <v>-1</v>
      </c>
      <c r="I38" s="97">
        <v>289434.9</v>
      </c>
      <c r="J38" s="97">
        <v>3538.6</v>
      </c>
      <c r="K38" s="91">
        <v>-0.852</v>
      </c>
      <c r="L38" s="97">
        <v>250057</v>
      </c>
      <c r="M38" s="97">
        <v>3538.6</v>
      </c>
      <c r="N38" s="91">
        <v>-0.963</v>
      </c>
      <c r="O38" s="97">
        <v>539491.9</v>
      </c>
    </row>
    <row r="39" spans="1:15" ht="15">
      <c r="A39" s="95" t="s">
        <v>107</v>
      </c>
      <c r="B39" s="96" t="s">
        <v>41</v>
      </c>
      <c r="C39" s="88"/>
      <c r="D39" s="89"/>
      <c r="E39" s="88"/>
      <c r="F39" s="89"/>
      <c r="G39" s="95">
        <v>0</v>
      </c>
      <c r="H39" s="91">
        <v>0</v>
      </c>
      <c r="I39" s="95">
        <v>0</v>
      </c>
      <c r="J39" s="97">
        <v>77236</v>
      </c>
      <c r="K39" s="91">
        <v>1</v>
      </c>
      <c r="L39" s="97">
        <v>356577.5</v>
      </c>
      <c r="M39" s="97">
        <v>77236</v>
      </c>
      <c r="N39" s="91">
        <v>1</v>
      </c>
      <c r="O39" s="97">
        <v>356577.5</v>
      </c>
    </row>
    <row r="40" spans="1:15" ht="15">
      <c r="A40" s="95" t="s">
        <v>108</v>
      </c>
      <c r="B40" s="96" t="s">
        <v>229</v>
      </c>
      <c r="C40" s="88"/>
      <c r="D40" s="89"/>
      <c r="E40" s="90"/>
      <c r="F40" s="89"/>
      <c r="G40" s="95">
        <v>0</v>
      </c>
      <c r="H40" s="91">
        <v>0</v>
      </c>
      <c r="I40" s="95">
        <v>0</v>
      </c>
      <c r="J40" s="95">
        <v>0</v>
      </c>
      <c r="K40" s="91">
        <v>0</v>
      </c>
      <c r="L40" s="97">
        <v>334131.5</v>
      </c>
      <c r="M40" s="95">
        <v>0</v>
      </c>
      <c r="N40" s="91">
        <v>0</v>
      </c>
      <c r="O40" s="97">
        <v>334131.5</v>
      </c>
    </row>
    <row r="41" spans="1:15" ht="15">
      <c r="A41" s="95" t="s">
        <v>109</v>
      </c>
      <c r="B41" s="96" t="s">
        <v>43</v>
      </c>
      <c r="C41" s="88"/>
      <c r="D41" s="89"/>
      <c r="E41" s="90"/>
      <c r="F41" s="89"/>
      <c r="G41" s="95">
        <v>0</v>
      </c>
      <c r="H41" s="91">
        <v>0</v>
      </c>
      <c r="I41" s="95">
        <v>0</v>
      </c>
      <c r="J41" s="97">
        <v>6462</v>
      </c>
      <c r="K41" s="91">
        <v>-0.248</v>
      </c>
      <c r="L41" s="97">
        <v>228634.1</v>
      </c>
      <c r="M41" s="97">
        <v>6462</v>
      </c>
      <c r="N41" s="91">
        <v>-0.248</v>
      </c>
      <c r="O41" s="97">
        <v>228634.1</v>
      </c>
    </row>
    <row r="42" spans="1:15" ht="15">
      <c r="A42" s="95" t="s">
        <v>110</v>
      </c>
      <c r="B42" s="96" t="s">
        <v>42</v>
      </c>
      <c r="C42" s="88"/>
      <c r="D42" s="89"/>
      <c r="E42" s="88"/>
      <c r="F42" s="89"/>
      <c r="G42" s="95">
        <v>0</v>
      </c>
      <c r="H42" s="91">
        <v>-1</v>
      </c>
      <c r="I42" s="97">
        <v>193250</v>
      </c>
      <c r="J42" s="95">
        <v>0</v>
      </c>
      <c r="K42" s="91">
        <v>0</v>
      </c>
      <c r="L42" s="95">
        <v>0</v>
      </c>
      <c r="M42" s="95">
        <v>0</v>
      </c>
      <c r="N42" s="91">
        <v>-1</v>
      </c>
      <c r="O42" s="97">
        <v>193250</v>
      </c>
    </row>
    <row r="43" spans="1:15" ht="15">
      <c r="A43" s="95" t="s">
        <v>111</v>
      </c>
      <c r="B43" s="96" t="s">
        <v>40</v>
      </c>
      <c r="C43" s="88"/>
      <c r="D43" s="89"/>
      <c r="E43" s="90"/>
      <c r="F43" s="89"/>
      <c r="G43" s="95">
        <v>0</v>
      </c>
      <c r="H43" s="91">
        <v>0</v>
      </c>
      <c r="I43" s="97">
        <v>86766.8</v>
      </c>
      <c r="J43" s="95">
        <v>0</v>
      </c>
      <c r="K43" s="91">
        <v>0</v>
      </c>
      <c r="L43" s="97">
        <v>81217.5</v>
      </c>
      <c r="M43" s="95">
        <v>0</v>
      </c>
      <c r="N43" s="91">
        <v>0</v>
      </c>
      <c r="O43" s="97">
        <v>167984.4</v>
      </c>
    </row>
    <row r="44" spans="1:15" ht="15">
      <c r="A44" s="95" t="s">
        <v>112</v>
      </c>
      <c r="B44" s="96" t="s">
        <v>239</v>
      </c>
      <c r="C44" s="88"/>
      <c r="D44" s="89"/>
      <c r="E44" s="88"/>
      <c r="F44" s="89"/>
      <c r="G44" s="95">
        <v>0</v>
      </c>
      <c r="H44" s="91">
        <v>0</v>
      </c>
      <c r="I44" s="95">
        <v>0</v>
      </c>
      <c r="J44" s="95">
        <v>0</v>
      </c>
      <c r="K44" s="91">
        <v>-1</v>
      </c>
      <c r="L44" s="97">
        <v>157530</v>
      </c>
      <c r="M44" s="95">
        <v>0</v>
      </c>
      <c r="N44" s="91">
        <v>-1</v>
      </c>
      <c r="O44" s="97">
        <v>157530</v>
      </c>
    </row>
    <row r="45" spans="1:15" ht="15">
      <c r="A45" s="95" t="s">
        <v>113</v>
      </c>
      <c r="B45" s="96" t="s">
        <v>70</v>
      </c>
      <c r="C45" s="88"/>
      <c r="D45" s="89"/>
      <c r="E45" s="88"/>
      <c r="F45" s="89"/>
      <c r="G45" s="95">
        <v>0</v>
      </c>
      <c r="H45" s="91">
        <v>0</v>
      </c>
      <c r="I45" s="97">
        <v>36000</v>
      </c>
      <c r="J45" s="95">
        <v>0</v>
      </c>
      <c r="K45" s="91">
        <v>0</v>
      </c>
      <c r="L45" s="97">
        <v>84000</v>
      </c>
      <c r="M45" s="95">
        <v>0</v>
      </c>
      <c r="N45" s="91">
        <v>0</v>
      </c>
      <c r="O45" s="97">
        <v>120000</v>
      </c>
    </row>
    <row r="46" spans="1:15" ht="15">
      <c r="A46" s="95" t="s">
        <v>114</v>
      </c>
      <c r="B46" s="96" t="s">
        <v>219</v>
      </c>
      <c r="C46" s="88"/>
      <c r="D46" s="89"/>
      <c r="E46" s="88"/>
      <c r="F46" s="89"/>
      <c r="G46" s="95">
        <v>0</v>
      </c>
      <c r="H46" s="91">
        <v>0</v>
      </c>
      <c r="I46" s="97">
        <v>86400</v>
      </c>
      <c r="J46" s="95">
        <v>0</v>
      </c>
      <c r="K46" s="91">
        <v>0</v>
      </c>
      <c r="L46" s="95">
        <v>0</v>
      </c>
      <c r="M46" s="95">
        <v>0</v>
      </c>
      <c r="N46" s="91">
        <v>0</v>
      </c>
      <c r="O46" s="97">
        <v>86400</v>
      </c>
    </row>
    <row r="47" spans="1:15" ht="15">
      <c r="A47" s="95" t="s">
        <v>115</v>
      </c>
      <c r="B47" s="96" t="s">
        <v>50</v>
      </c>
      <c r="C47" s="88"/>
      <c r="D47" s="89"/>
      <c r="E47" s="90"/>
      <c r="F47" s="89"/>
      <c r="G47" s="95">
        <v>0</v>
      </c>
      <c r="H47" s="91">
        <v>-1</v>
      </c>
      <c r="I47" s="97">
        <v>63801.2</v>
      </c>
      <c r="J47" s="95">
        <v>0</v>
      </c>
      <c r="K47" s="91">
        <v>0</v>
      </c>
      <c r="L47" s="95">
        <v>0</v>
      </c>
      <c r="M47" s="95">
        <v>0</v>
      </c>
      <c r="N47" s="91">
        <v>-1</v>
      </c>
      <c r="O47" s="97">
        <v>63801.2</v>
      </c>
    </row>
    <row r="48" spans="1:15" ht="15">
      <c r="A48" s="95" t="s">
        <v>116</v>
      </c>
      <c r="B48" s="96" t="s">
        <v>46</v>
      </c>
      <c r="C48" s="88"/>
      <c r="D48" s="89"/>
      <c r="E48" s="88"/>
      <c r="F48" s="89"/>
      <c r="G48" s="95">
        <v>0</v>
      </c>
      <c r="H48" s="91">
        <v>0</v>
      </c>
      <c r="I48" s="95">
        <v>0</v>
      </c>
      <c r="J48" s="95">
        <v>0</v>
      </c>
      <c r="K48" s="91">
        <v>0</v>
      </c>
      <c r="L48" s="97">
        <v>57859.4</v>
      </c>
      <c r="M48" s="95">
        <v>0</v>
      </c>
      <c r="N48" s="91">
        <v>0</v>
      </c>
      <c r="O48" s="97">
        <v>57859.4</v>
      </c>
    </row>
    <row r="49" spans="1:15" ht="15">
      <c r="A49" s="95" t="s">
        <v>117</v>
      </c>
      <c r="B49" s="96" t="s">
        <v>47</v>
      </c>
      <c r="C49" s="88"/>
      <c r="D49" s="89"/>
      <c r="E49" s="88"/>
      <c r="F49" s="89"/>
      <c r="G49" s="95">
        <v>0</v>
      </c>
      <c r="H49" s="91">
        <v>0</v>
      </c>
      <c r="I49" s="95">
        <v>0</v>
      </c>
      <c r="J49" s="95">
        <v>0</v>
      </c>
      <c r="K49" s="91">
        <v>-1</v>
      </c>
      <c r="L49" s="97">
        <v>47149</v>
      </c>
      <c r="M49" s="95">
        <v>0</v>
      </c>
      <c r="N49" s="91">
        <v>-1</v>
      </c>
      <c r="O49" s="97">
        <v>47149</v>
      </c>
    </row>
    <row r="50" spans="1:15" ht="15">
      <c r="A50" s="95" t="s">
        <v>118</v>
      </c>
      <c r="B50" s="96" t="s">
        <v>72</v>
      </c>
      <c r="C50" s="88"/>
      <c r="D50" s="89"/>
      <c r="E50" s="88"/>
      <c r="F50" s="89"/>
      <c r="G50" s="95">
        <v>0</v>
      </c>
      <c r="H50" s="91">
        <v>0</v>
      </c>
      <c r="I50" s="95">
        <v>0</v>
      </c>
      <c r="J50" s="95">
        <v>0</v>
      </c>
      <c r="K50" s="91">
        <v>0</v>
      </c>
      <c r="L50" s="97">
        <v>46968.2</v>
      </c>
      <c r="M50" s="95">
        <v>0</v>
      </c>
      <c r="N50" s="91">
        <v>0</v>
      </c>
      <c r="O50" s="97">
        <v>46968.2</v>
      </c>
    </row>
    <row r="51" spans="1:15" ht="15">
      <c r="A51" s="95" t="s">
        <v>211</v>
      </c>
      <c r="B51" s="96" t="s">
        <v>71</v>
      </c>
      <c r="C51" s="88"/>
      <c r="D51" s="89"/>
      <c r="E51" s="88"/>
      <c r="F51" s="89"/>
      <c r="G51" s="95">
        <v>0</v>
      </c>
      <c r="H51" s="91">
        <v>0</v>
      </c>
      <c r="I51" s="95">
        <v>0</v>
      </c>
      <c r="J51" s="95">
        <v>0</v>
      </c>
      <c r="K51" s="91">
        <v>0</v>
      </c>
      <c r="L51" s="97">
        <v>37476.8</v>
      </c>
      <c r="M51" s="95">
        <v>0</v>
      </c>
      <c r="N51" s="91">
        <v>0</v>
      </c>
      <c r="O51" s="97">
        <v>37476.8</v>
      </c>
    </row>
    <row r="52" spans="1:15" ht="15">
      <c r="A52" s="95" t="s">
        <v>213</v>
      </c>
      <c r="B52" s="96" t="s">
        <v>214</v>
      </c>
      <c r="C52" s="88"/>
      <c r="D52" s="89"/>
      <c r="E52" s="88"/>
      <c r="F52" s="89"/>
      <c r="G52" s="95">
        <v>0</v>
      </c>
      <c r="H52" s="91">
        <v>0</v>
      </c>
      <c r="I52" s="95">
        <v>0</v>
      </c>
      <c r="J52" s="97">
        <v>2128</v>
      </c>
      <c r="K52" s="91">
        <v>0.637</v>
      </c>
      <c r="L52" s="97">
        <v>33354.9</v>
      </c>
      <c r="M52" s="97">
        <v>2128</v>
      </c>
      <c r="N52" s="91">
        <v>0.637</v>
      </c>
      <c r="O52" s="97">
        <v>33354.9</v>
      </c>
    </row>
    <row r="53" spans="1:15" ht="15">
      <c r="A53" s="95" t="s">
        <v>215</v>
      </c>
      <c r="B53" s="96" t="s">
        <v>220</v>
      </c>
      <c r="C53" s="88"/>
      <c r="D53" s="89"/>
      <c r="E53" s="88"/>
      <c r="F53" s="89"/>
      <c r="G53" s="95">
        <v>0</v>
      </c>
      <c r="H53" s="91">
        <v>0</v>
      </c>
      <c r="I53" s="95">
        <v>0</v>
      </c>
      <c r="J53" s="95">
        <v>0</v>
      </c>
      <c r="K53" s="91">
        <v>0</v>
      </c>
      <c r="L53" s="97">
        <v>33000</v>
      </c>
      <c r="M53" s="95">
        <v>0</v>
      </c>
      <c r="N53" s="91">
        <v>0</v>
      </c>
      <c r="O53" s="97">
        <v>33000</v>
      </c>
    </row>
    <row r="54" spans="1:15" ht="15">
      <c r="A54" s="95" t="s">
        <v>221</v>
      </c>
      <c r="B54" s="96" t="s">
        <v>44</v>
      </c>
      <c r="C54" s="88"/>
      <c r="D54" s="89"/>
      <c r="E54" s="88"/>
      <c r="F54" s="89"/>
      <c r="G54" s="95">
        <v>0</v>
      </c>
      <c r="H54" s="91">
        <v>0</v>
      </c>
      <c r="I54" s="95">
        <v>0</v>
      </c>
      <c r="J54" s="95">
        <v>0</v>
      </c>
      <c r="K54" s="91">
        <v>0</v>
      </c>
      <c r="L54" s="97">
        <v>18470.6</v>
      </c>
      <c r="M54" s="95">
        <v>0</v>
      </c>
      <c r="N54" s="91">
        <v>0</v>
      </c>
      <c r="O54" s="97">
        <v>18470.6</v>
      </c>
    </row>
    <row r="55" spans="1:15" ht="15">
      <c r="A55" s="95" t="s">
        <v>222</v>
      </c>
      <c r="B55" s="96" t="s">
        <v>240</v>
      </c>
      <c r="C55" s="88"/>
      <c r="D55" s="89"/>
      <c r="E55" s="88"/>
      <c r="F55" s="89"/>
      <c r="G55" s="95">
        <v>0</v>
      </c>
      <c r="H55" s="91">
        <v>0</v>
      </c>
      <c r="I55" s="97">
        <v>18020</v>
      </c>
      <c r="J55" s="95">
        <v>0</v>
      </c>
      <c r="K55" s="91">
        <v>0</v>
      </c>
      <c r="L55" s="95">
        <v>0</v>
      </c>
      <c r="M55" s="95">
        <v>0</v>
      </c>
      <c r="N55" s="91">
        <v>0</v>
      </c>
      <c r="O55" s="97">
        <v>18020</v>
      </c>
    </row>
    <row r="56" spans="1:15" ht="15">
      <c r="A56" s="95" t="s">
        <v>231</v>
      </c>
      <c r="B56" s="96" t="s">
        <v>73</v>
      </c>
      <c r="C56" s="83"/>
      <c r="D56" s="84"/>
      <c r="E56" s="83"/>
      <c r="F56" s="84"/>
      <c r="G56" s="95">
        <v>0</v>
      </c>
      <c r="H56" s="91">
        <v>0</v>
      </c>
      <c r="I56" s="95">
        <v>0</v>
      </c>
      <c r="J56" s="95">
        <v>0</v>
      </c>
      <c r="K56" s="91">
        <v>0</v>
      </c>
      <c r="L56" s="97">
        <v>15499.5</v>
      </c>
      <c r="M56" s="95">
        <v>0</v>
      </c>
      <c r="N56" s="91">
        <v>0</v>
      </c>
      <c r="O56" s="97">
        <v>15499.5</v>
      </c>
    </row>
    <row r="57" spans="1:15" ht="15">
      <c r="A57" s="95" t="s">
        <v>232</v>
      </c>
      <c r="B57" s="96" t="s">
        <v>230</v>
      </c>
      <c r="C57" s="90"/>
      <c r="D57" s="89"/>
      <c r="E57" s="90"/>
      <c r="F57" s="89"/>
      <c r="G57" s="95">
        <v>0</v>
      </c>
      <c r="H57" s="91">
        <v>0</v>
      </c>
      <c r="I57" s="97">
        <v>11634</v>
      </c>
      <c r="J57" s="95">
        <v>0</v>
      </c>
      <c r="K57" s="91">
        <v>0</v>
      </c>
      <c r="L57" s="95">
        <v>0</v>
      </c>
      <c r="M57" s="95">
        <v>0</v>
      </c>
      <c r="N57" s="91">
        <v>0</v>
      </c>
      <c r="O57" s="97">
        <v>11634</v>
      </c>
    </row>
    <row r="58" spans="1:15" ht="15">
      <c r="A58" s="95" t="s">
        <v>241</v>
      </c>
      <c r="B58" s="96" t="s">
        <v>48</v>
      </c>
      <c r="C58" s="99"/>
      <c r="D58" s="89"/>
      <c r="E58" s="99"/>
      <c r="F58" s="89"/>
      <c r="G58" s="95">
        <v>0</v>
      </c>
      <c r="H58" s="91">
        <v>0</v>
      </c>
      <c r="I58" s="95">
        <v>0</v>
      </c>
      <c r="J58" s="95">
        <v>0</v>
      </c>
      <c r="K58" s="91">
        <v>0</v>
      </c>
      <c r="L58" s="97">
        <v>3100</v>
      </c>
      <c r="M58" s="95">
        <v>0</v>
      </c>
      <c r="N58" s="91">
        <v>0</v>
      </c>
      <c r="O58" s="97">
        <v>3100</v>
      </c>
    </row>
    <row r="59" spans="1:15" ht="15">
      <c r="A59" s="95" t="s">
        <v>242</v>
      </c>
      <c r="B59" s="96" t="s">
        <v>212</v>
      </c>
      <c r="C59" s="88"/>
      <c r="D59" s="89"/>
      <c r="E59" s="90"/>
      <c r="F59" s="89"/>
      <c r="G59" s="95">
        <v>0</v>
      </c>
      <c r="H59" s="91">
        <v>0</v>
      </c>
      <c r="I59" s="95">
        <v>0</v>
      </c>
      <c r="J59" s="95">
        <v>0</v>
      </c>
      <c r="K59" s="91">
        <v>0</v>
      </c>
      <c r="L59" s="97">
        <v>2240</v>
      </c>
      <c r="M59" s="95">
        <v>0</v>
      </c>
      <c r="N59" s="91">
        <v>0</v>
      </c>
      <c r="O59" s="97">
        <v>2240</v>
      </c>
    </row>
    <row r="60" spans="1:15" ht="15">
      <c r="A60" s="95" t="s">
        <v>247</v>
      </c>
      <c r="B60" s="96" t="s">
        <v>216</v>
      </c>
      <c r="C60" s="99"/>
      <c r="D60" s="89"/>
      <c r="E60" s="99"/>
      <c r="F60" s="89"/>
      <c r="G60" s="95">
        <v>0</v>
      </c>
      <c r="H60" s="91">
        <v>0</v>
      </c>
      <c r="I60" s="95">
        <v>0</v>
      </c>
      <c r="J60" s="95">
        <v>0</v>
      </c>
      <c r="K60" s="91">
        <v>0</v>
      </c>
      <c r="L60" s="95">
        <v>390</v>
      </c>
      <c r="M60" s="95">
        <v>0</v>
      </c>
      <c r="N60" s="91">
        <v>0</v>
      </c>
      <c r="O60" s="95">
        <v>390</v>
      </c>
    </row>
    <row r="61" spans="1:15" ht="15">
      <c r="A61" s="87">
        <v>2</v>
      </c>
      <c r="B61" s="94" t="s">
        <v>52</v>
      </c>
      <c r="C61" s="99">
        <v>92321991.1</v>
      </c>
      <c r="D61" s="89">
        <v>-0.2856</v>
      </c>
      <c r="E61" s="99">
        <v>1060718713.9</v>
      </c>
      <c r="F61" s="89">
        <v>0.8414</v>
      </c>
      <c r="G61" s="83">
        <v>8253172.1</v>
      </c>
      <c r="H61" s="84">
        <v>-0.518</v>
      </c>
      <c r="I61" s="83">
        <v>225125545.8</v>
      </c>
      <c r="J61" s="83">
        <v>3962485</v>
      </c>
      <c r="K61" s="84">
        <v>-0.432</v>
      </c>
      <c r="L61" s="83">
        <v>73091515.1</v>
      </c>
      <c r="M61" s="83">
        <v>12215657.1</v>
      </c>
      <c r="N61" s="84">
        <v>-0.493</v>
      </c>
      <c r="O61" s="83">
        <v>298217060.9</v>
      </c>
    </row>
    <row r="62" spans="1:15" ht="15">
      <c r="A62" s="95" t="s">
        <v>119</v>
      </c>
      <c r="B62" s="96" t="s">
        <v>16</v>
      </c>
      <c r="C62" s="88"/>
      <c r="D62" s="89"/>
      <c r="E62" s="88"/>
      <c r="F62" s="89"/>
      <c r="G62" s="97">
        <v>6003344.1</v>
      </c>
      <c r="H62" s="91">
        <v>-0.45</v>
      </c>
      <c r="I62" s="97">
        <v>131652979.8</v>
      </c>
      <c r="J62" s="97">
        <v>1905513.8</v>
      </c>
      <c r="K62" s="91">
        <v>-0.382</v>
      </c>
      <c r="L62" s="97">
        <v>53845315</v>
      </c>
      <c r="M62" s="97">
        <v>7908857.9</v>
      </c>
      <c r="N62" s="91">
        <v>-0.435</v>
      </c>
      <c r="O62" s="97">
        <v>185498294.8</v>
      </c>
    </row>
    <row r="63" spans="1:15" ht="15">
      <c r="A63" s="95" t="s">
        <v>120</v>
      </c>
      <c r="B63" s="96" t="s">
        <v>233</v>
      </c>
      <c r="C63" s="88"/>
      <c r="D63" s="89"/>
      <c r="E63" s="88"/>
      <c r="F63" s="89"/>
      <c r="G63" s="97">
        <v>2173597.2</v>
      </c>
      <c r="H63" s="91">
        <v>-0.644</v>
      </c>
      <c r="I63" s="97">
        <v>92532264.6</v>
      </c>
      <c r="J63" s="95">
        <v>0</v>
      </c>
      <c r="K63" s="91">
        <v>0</v>
      </c>
      <c r="L63" s="95">
        <v>0</v>
      </c>
      <c r="M63" s="97">
        <v>2173597.2</v>
      </c>
      <c r="N63" s="91">
        <v>-0.644</v>
      </c>
      <c r="O63" s="97">
        <v>92532264.6</v>
      </c>
    </row>
    <row r="64" spans="1:15" ht="15">
      <c r="A64" s="95" t="s">
        <v>121</v>
      </c>
      <c r="B64" s="96" t="s">
        <v>64</v>
      </c>
      <c r="C64" s="88"/>
      <c r="D64" s="89"/>
      <c r="E64" s="88"/>
      <c r="F64" s="89"/>
      <c r="G64" s="95">
        <v>0</v>
      </c>
      <c r="H64" s="91">
        <v>0</v>
      </c>
      <c r="I64" s="95">
        <v>0</v>
      </c>
      <c r="J64" s="97">
        <v>605974.3</v>
      </c>
      <c r="K64" s="91">
        <v>-0.585</v>
      </c>
      <c r="L64" s="97">
        <v>7140482.2</v>
      </c>
      <c r="M64" s="97">
        <v>605974.3</v>
      </c>
      <c r="N64" s="91">
        <v>-0.585</v>
      </c>
      <c r="O64" s="97">
        <v>7140482.2</v>
      </c>
    </row>
    <row r="65" spans="1:15" ht="15">
      <c r="A65" s="95" t="s">
        <v>122</v>
      </c>
      <c r="B65" s="96" t="s">
        <v>18</v>
      </c>
      <c r="C65" s="88"/>
      <c r="D65" s="89"/>
      <c r="E65" s="88"/>
      <c r="F65" s="89"/>
      <c r="G65" s="97">
        <v>74971.2</v>
      </c>
      <c r="H65" s="91">
        <v>-0.043</v>
      </c>
      <c r="I65" s="97">
        <v>865547.7</v>
      </c>
      <c r="J65" s="97">
        <v>275741.2</v>
      </c>
      <c r="K65" s="91">
        <v>-0.542</v>
      </c>
      <c r="L65" s="97">
        <v>5580132.6</v>
      </c>
      <c r="M65" s="97">
        <v>350712.4</v>
      </c>
      <c r="N65" s="91">
        <v>-0.485</v>
      </c>
      <c r="O65" s="97">
        <v>6445680.3</v>
      </c>
    </row>
    <row r="66" spans="1:15" ht="15">
      <c r="A66" s="95" t="s">
        <v>123</v>
      </c>
      <c r="B66" s="96" t="s">
        <v>17</v>
      </c>
      <c r="C66" s="88"/>
      <c r="D66" s="89"/>
      <c r="E66" s="88"/>
      <c r="F66" s="89"/>
      <c r="G66" s="95">
        <v>0</v>
      </c>
      <c r="H66" s="91">
        <v>0</v>
      </c>
      <c r="I66" s="95">
        <v>0</v>
      </c>
      <c r="J66" s="97">
        <v>408883.3</v>
      </c>
      <c r="K66" s="91">
        <v>-0.649</v>
      </c>
      <c r="L66" s="97">
        <v>3006187.4</v>
      </c>
      <c r="M66" s="97">
        <v>408883.3</v>
      </c>
      <c r="N66" s="91">
        <v>-0.649</v>
      </c>
      <c r="O66" s="97">
        <v>3006187.4</v>
      </c>
    </row>
    <row r="67" spans="1:15" ht="15">
      <c r="A67" s="95" t="s">
        <v>124</v>
      </c>
      <c r="B67" s="96" t="s">
        <v>23</v>
      </c>
      <c r="C67" s="88"/>
      <c r="D67" s="89"/>
      <c r="E67" s="88"/>
      <c r="F67" s="89"/>
      <c r="G67" s="95">
        <v>0</v>
      </c>
      <c r="H67" s="91">
        <v>0</v>
      </c>
      <c r="I67" s="95">
        <v>0</v>
      </c>
      <c r="J67" s="97">
        <v>92265.6</v>
      </c>
      <c r="K67" s="91">
        <v>-0.63</v>
      </c>
      <c r="L67" s="97">
        <v>1065126.6</v>
      </c>
      <c r="M67" s="97">
        <v>92265.6</v>
      </c>
      <c r="N67" s="91">
        <v>-0.63</v>
      </c>
      <c r="O67" s="97">
        <v>1065126.6</v>
      </c>
    </row>
    <row r="68" spans="1:15" ht="15">
      <c r="A68" s="95" t="s">
        <v>125</v>
      </c>
      <c r="B68" s="96" t="s">
        <v>22</v>
      </c>
      <c r="C68" s="88"/>
      <c r="D68" s="89"/>
      <c r="E68" s="88"/>
      <c r="F68" s="89"/>
      <c r="G68" s="95">
        <v>0</v>
      </c>
      <c r="H68" s="91">
        <v>0</v>
      </c>
      <c r="I68" s="95">
        <v>0</v>
      </c>
      <c r="J68" s="97">
        <v>24905.8</v>
      </c>
      <c r="K68" s="91">
        <v>-0.755</v>
      </c>
      <c r="L68" s="97">
        <v>483735.2</v>
      </c>
      <c r="M68" s="97">
        <v>24905.8</v>
      </c>
      <c r="N68" s="91">
        <v>-0.755</v>
      </c>
      <c r="O68" s="97">
        <v>483735.2</v>
      </c>
    </row>
    <row r="69" spans="1:15" ht="15">
      <c r="A69" s="95" t="s">
        <v>126</v>
      </c>
      <c r="B69" s="96" t="s">
        <v>62</v>
      </c>
      <c r="C69" s="88"/>
      <c r="D69" s="89"/>
      <c r="E69" s="88"/>
      <c r="F69" s="89"/>
      <c r="G69" s="95">
        <v>0</v>
      </c>
      <c r="H69" s="91">
        <v>0</v>
      </c>
      <c r="I69" s="95">
        <v>0</v>
      </c>
      <c r="J69" s="97">
        <v>422000</v>
      </c>
      <c r="K69" s="91">
        <v>1</v>
      </c>
      <c r="L69" s="97">
        <v>422000</v>
      </c>
      <c r="M69" s="97">
        <v>422000</v>
      </c>
      <c r="N69" s="91">
        <v>1</v>
      </c>
      <c r="O69" s="97">
        <v>422000</v>
      </c>
    </row>
    <row r="70" spans="1:15" ht="15">
      <c r="A70" s="95" t="s">
        <v>127</v>
      </c>
      <c r="B70" s="96" t="s">
        <v>27</v>
      </c>
      <c r="C70" s="88"/>
      <c r="D70" s="89"/>
      <c r="E70" s="88"/>
      <c r="F70" s="89"/>
      <c r="G70" s="95">
        <v>0</v>
      </c>
      <c r="H70" s="91">
        <v>0</v>
      </c>
      <c r="I70" s="95">
        <v>0</v>
      </c>
      <c r="J70" s="97">
        <v>67500</v>
      </c>
      <c r="K70" s="91">
        <v>-0.594</v>
      </c>
      <c r="L70" s="97">
        <v>288510</v>
      </c>
      <c r="M70" s="97">
        <v>67500</v>
      </c>
      <c r="N70" s="91">
        <v>-0.594</v>
      </c>
      <c r="O70" s="97">
        <v>288510</v>
      </c>
    </row>
    <row r="71" spans="1:15" ht="15">
      <c r="A71" s="95" t="s">
        <v>128</v>
      </c>
      <c r="B71" s="96" t="s">
        <v>24</v>
      </c>
      <c r="C71" s="88"/>
      <c r="D71" s="89"/>
      <c r="E71" s="90"/>
      <c r="F71" s="89"/>
      <c r="G71" s="95">
        <v>0</v>
      </c>
      <c r="H71" s="91">
        <v>0</v>
      </c>
      <c r="I71" s="95">
        <v>0</v>
      </c>
      <c r="J71" s="97">
        <v>40670</v>
      </c>
      <c r="K71" s="91">
        <v>0.223</v>
      </c>
      <c r="L71" s="97">
        <v>209734.9</v>
      </c>
      <c r="M71" s="97">
        <v>40670</v>
      </c>
      <c r="N71" s="91">
        <v>0.223</v>
      </c>
      <c r="O71" s="97">
        <v>209734.9</v>
      </c>
    </row>
    <row r="72" spans="1:15" ht="15">
      <c r="A72" s="95" t="s">
        <v>129</v>
      </c>
      <c r="B72" s="96" t="s">
        <v>26</v>
      </c>
      <c r="C72" s="88"/>
      <c r="D72" s="89"/>
      <c r="E72" s="88"/>
      <c r="F72" s="89"/>
      <c r="G72" s="95">
        <v>0</v>
      </c>
      <c r="H72" s="91">
        <v>0</v>
      </c>
      <c r="I72" s="95">
        <v>0</v>
      </c>
      <c r="J72" s="97">
        <v>15842.7</v>
      </c>
      <c r="K72" s="91">
        <v>-0.595</v>
      </c>
      <c r="L72" s="97">
        <v>184112.9</v>
      </c>
      <c r="M72" s="97">
        <v>15842.7</v>
      </c>
      <c r="N72" s="91">
        <v>-0.595</v>
      </c>
      <c r="O72" s="97">
        <v>184112.9</v>
      </c>
    </row>
    <row r="73" spans="1:15" ht="15">
      <c r="A73" s="95" t="s">
        <v>130</v>
      </c>
      <c r="B73" s="96" t="s">
        <v>33</v>
      </c>
      <c r="C73" s="88"/>
      <c r="D73" s="89"/>
      <c r="E73" s="88"/>
      <c r="F73" s="89"/>
      <c r="G73" s="95">
        <v>0</v>
      </c>
      <c r="H73" s="91">
        <v>0</v>
      </c>
      <c r="I73" s="95">
        <v>0</v>
      </c>
      <c r="J73" s="97">
        <v>43680</v>
      </c>
      <c r="K73" s="91">
        <v>96.067</v>
      </c>
      <c r="L73" s="97">
        <v>143545</v>
      </c>
      <c r="M73" s="97">
        <v>43680</v>
      </c>
      <c r="N73" s="91">
        <v>96.067</v>
      </c>
      <c r="O73" s="97">
        <v>143545</v>
      </c>
    </row>
    <row r="74" spans="1:15" ht="15">
      <c r="A74" s="95" t="s">
        <v>131</v>
      </c>
      <c r="B74" s="96" t="s">
        <v>30</v>
      </c>
      <c r="C74" s="88"/>
      <c r="D74" s="89"/>
      <c r="E74" s="88"/>
      <c r="F74" s="89"/>
      <c r="G74" s="95">
        <v>0</v>
      </c>
      <c r="H74" s="91">
        <v>0</v>
      </c>
      <c r="I74" s="95">
        <v>0</v>
      </c>
      <c r="J74" s="97">
        <v>2109.4</v>
      </c>
      <c r="K74" s="91">
        <v>-0.918</v>
      </c>
      <c r="L74" s="97">
        <v>133706.3</v>
      </c>
      <c r="M74" s="97">
        <v>2109.4</v>
      </c>
      <c r="N74" s="91">
        <v>-0.918</v>
      </c>
      <c r="O74" s="97">
        <v>133706.3</v>
      </c>
    </row>
    <row r="75" spans="1:15" ht="15">
      <c r="A75" s="95" t="s">
        <v>132</v>
      </c>
      <c r="B75" s="96" t="s">
        <v>25</v>
      </c>
      <c r="C75" s="88"/>
      <c r="D75" s="89"/>
      <c r="E75" s="88"/>
      <c r="F75" s="89"/>
      <c r="G75" s="95">
        <v>0</v>
      </c>
      <c r="H75" s="91">
        <v>0</v>
      </c>
      <c r="I75" s="95">
        <v>0</v>
      </c>
      <c r="J75" s="95">
        <v>0</v>
      </c>
      <c r="K75" s="91">
        <v>-1</v>
      </c>
      <c r="L75" s="97">
        <v>122921.8</v>
      </c>
      <c r="M75" s="95">
        <v>0</v>
      </c>
      <c r="N75" s="91">
        <v>-1</v>
      </c>
      <c r="O75" s="97">
        <v>122921.8</v>
      </c>
    </row>
    <row r="76" spans="1:15" ht="15">
      <c r="A76" s="95" t="s">
        <v>133</v>
      </c>
      <c r="B76" s="96" t="s">
        <v>65</v>
      </c>
      <c r="C76" s="88"/>
      <c r="D76" s="89"/>
      <c r="E76" s="88"/>
      <c r="F76" s="89"/>
      <c r="G76" s="95">
        <v>0</v>
      </c>
      <c r="H76" s="91">
        <v>0</v>
      </c>
      <c r="I76" s="95">
        <v>0</v>
      </c>
      <c r="J76" s="97">
        <v>1640</v>
      </c>
      <c r="K76" s="91">
        <v>-0.533</v>
      </c>
      <c r="L76" s="97">
        <v>79423</v>
      </c>
      <c r="M76" s="97">
        <v>1640</v>
      </c>
      <c r="N76" s="91">
        <v>-0.533</v>
      </c>
      <c r="O76" s="97">
        <v>79423</v>
      </c>
    </row>
    <row r="77" spans="1:15" ht="15">
      <c r="A77" s="95" t="s">
        <v>134</v>
      </c>
      <c r="B77" s="96" t="s">
        <v>54</v>
      </c>
      <c r="C77" s="88"/>
      <c r="D77" s="89"/>
      <c r="E77" s="88"/>
      <c r="F77" s="89"/>
      <c r="G77" s="95">
        <v>0</v>
      </c>
      <c r="H77" s="91">
        <v>0</v>
      </c>
      <c r="I77" s="95">
        <v>0</v>
      </c>
      <c r="J77" s="97">
        <v>8000</v>
      </c>
      <c r="K77" s="91">
        <v>0.667</v>
      </c>
      <c r="L77" s="97">
        <v>71440</v>
      </c>
      <c r="M77" s="97">
        <v>8000</v>
      </c>
      <c r="N77" s="91">
        <v>0.667</v>
      </c>
      <c r="O77" s="97">
        <v>71440</v>
      </c>
    </row>
    <row r="78" spans="1:15" ht="15">
      <c r="A78" s="95" t="s">
        <v>135</v>
      </c>
      <c r="B78" s="96" t="s">
        <v>50</v>
      </c>
      <c r="C78" s="88"/>
      <c r="D78" s="89"/>
      <c r="E78" s="88"/>
      <c r="F78" s="89"/>
      <c r="G78" s="97">
        <v>1259.7</v>
      </c>
      <c r="H78" s="91">
        <v>-0.822</v>
      </c>
      <c r="I78" s="97">
        <v>68391.3</v>
      </c>
      <c r="J78" s="95">
        <v>0</v>
      </c>
      <c r="K78" s="91">
        <v>0</v>
      </c>
      <c r="L78" s="95">
        <v>0</v>
      </c>
      <c r="M78" s="97">
        <v>1259.7</v>
      </c>
      <c r="N78" s="91">
        <v>-0.822</v>
      </c>
      <c r="O78" s="97">
        <v>68391.3</v>
      </c>
    </row>
    <row r="79" spans="1:15" ht="15">
      <c r="A79" s="95" t="s">
        <v>136</v>
      </c>
      <c r="B79" s="96" t="s">
        <v>67</v>
      </c>
      <c r="C79" s="88"/>
      <c r="D79" s="89"/>
      <c r="E79" s="90"/>
      <c r="F79" s="89"/>
      <c r="G79" s="95">
        <v>0</v>
      </c>
      <c r="H79" s="91">
        <v>0</v>
      </c>
      <c r="I79" s="95">
        <v>0</v>
      </c>
      <c r="J79" s="95">
        <v>0</v>
      </c>
      <c r="K79" s="91">
        <v>-1</v>
      </c>
      <c r="L79" s="97">
        <v>67382.2</v>
      </c>
      <c r="M79" s="95">
        <v>0</v>
      </c>
      <c r="N79" s="91">
        <v>-1</v>
      </c>
      <c r="O79" s="97">
        <v>67382.2</v>
      </c>
    </row>
    <row r="80" spans="1:15" ht="15">
      <c r="A80" s="95" t="s">
        <v>137</v>
      </c>
      <c r="B80" s="96" t="s">
        <v>66</v>
      </c>
      <c r="C80" s="88"/>
      <c r="D80" s="89"/>
      <c r="E80" s="88"/>
      <c r="F80" s="89"/>
      <c r="G80" s="95">
        <v>0</v>
      </c>
      <c r="H80" s="91">
        <v>0</v>
      </c>
      <c r="I80" s="95">
        <v>0</v>
      </c>
      <c r="J80" s="97">
        <v>21819</v>
      </c>
      <c r="K80" s="91">
        <v>2.073</v>
      </c>
      <c r="L80" s="97">
        <v>51659</v>
      </c>
      <c r="M80" s="97">
        <v>21819</v>
      </c>
      <c r="N80" s="91">
        <v>2.073</v>
      </c>
      <c r="O80" s="97">
        <v>51659</v>
      </c>
    </row>
    <row r="81" spans="1:15" ht="15">
      <c r="A81" s="95" t="s">
        <v>138</v>
      </c>
      <c r="B81" s="96" t="s">
        <v>28</v>
      </c>
      <c r="C81" s="88"/>
      <c r="D81" s="89"/>
      <c r="E81" s="88"/>
      <c r="F81" s="89"/>
      <c r="G81" s="95">
        <v>0</v>
      </c>
      <c r="H81" s="91">
        <v>0</v>
      </c>
      <c r="I81" s="95">
        <v>0</v>
      </c>
      <c r="J81" s="95">
        <v>536.8</v>
      </c>
      <c r="K81" s="91">
        <v>-0.963</v>
      </c>
      <c r="L81" s="97">
        <v>43916.4</v>
      </c>
      <c r="M81" s="95">
        <v>536.8</v>
      </c>
      <c r="N81" s="91">
        <v>-0.963</v>
      </c>
      <c r="O81" s="97">
        <v>43916.4</v>
      </c>
    </row>
    <row r="82" spans="1:15" ht="15">
      <c r="A82" s="95" t="s">
        <v>139</v>
      </c>
      <c r="B82" s="96" t="s">
        <v>31</v>
      </c>
      <c r="C82" s="88"/>
      <c r="D82" s="89"/>
      <c r="E82" s="88"/>
      <c r="F82" s="89"/>
      <c r="G82" s="95">
        <v>0</v>
      </c>
      <c r="H82" s="91">
        <v>0</v>
      </c>
      <c r="I82" s="95">
        <v>0</v>
      </c>
      <c r="J82" s="97">
        <v>1653.5</v>
      </c>
      <c r="K82" s="91">
        <v>0.883</v>
      </c>
      <c r="L82" s="97">
        <v>40771.5</v>
      </c>
      <c r="M82" s="97">
        <v>1653.5</v>
      </c>
      <c r="N82" s="91">
        <v>0.883</v>
      </c>
      <c r="O82" s="97">
        <v>40771.5</v>
      </c>
    </row>
    <row r="83" spans="1:15" ht="15">
      <c r="A83" s="95" t="s">
        <v>140</v>
      </c>
      <c r="B83" s="96" t="s">
        <v>20</v>
      </c>
      <c r="C83" s="88"/>
      <c r="D83" s="89"/>
      <c r="E83" s="88"/>
      <c r="F83" s="89"/>
      <c r="G83" s="95">
        <v>0</v>
      </c>
      <c r="H83" s="91">
        <v>0</v>
      </c>
      <c r="I83" s="95">
        <v>0</v>
      </c>
      <c r="J83" s="95">
        <v>455</v>
      </c>
      <c r="K83" s="91">
        <v>-0.848</v>
      </c>
      <c r="L83" s="97">
        <v>22550</v>
      </c>
      <c r="M83" s="95">
        <v>455</v>
      </c>
      <c r="N83" s="91">
        <v>-0.848</v>
      </c>
      <c r="O83" s="97">
        <v>22550</v>
      </c>
    </row>
    <row r="84" spans="1:15" ht="15">
      <c r="A84" s="95" t="s">
        <v>141</v>
      </c>
      <c r="B84" s="96" t="s">
        <v>41</v>
      </c>
      <c r="C84" s="88"/>
      <c r="D84" s="89"/>
      <c r="E84" s="88"/>
      <c r="F84" s="89"/>
      <c r="G84" s="95">
        <v>0</v>
      </c>
      <c r="H84" s="91">
        <v>0</v>
      </c>
      <c r="I84" s="95">
        <v>0</v>
      </c>
      <c r="J84" s="95">
        <v>0</v>
      </c>
      <c r="K84" s="91">
        <v>0</v>
      </c>
      <c r="L84" s="97">
        <v>20009.5</v>
      </c>
      <c r="M84" s="95">
        <v>0</v>
      </c>
      <c r="N84" s="91">
        <v>0</v>
      </c>
      <c r="O84" s="97">
        <v>20009.5</v>
      </c>
    </row>
    <row r="85" spans="1:15" ht="15">
      <c r="A85" s="95" t="s">
        <v>142</v>
      </c>
      <c r="B85" s="96" t="s">
        <v>69</v>
      </c>
      <c r="C85" s="86"/>
      <c r="D85" s="84"/>
      <c r="E85" s="83"/>
      <c r="F85" s="84"/>
      <c r="G85" s="95">
        <v>0</v>
      </c>
      <c r="H85" s="91">
        <v>0</v>
      </c>
      <c r="I85" s="95">
        <v>0</v>
      </c>
      <c r="J85" s="95">
        <v>804.6</v>
      </c>
      <c r="K85" s="91">
        <v>-0.387</v>
      </c>
      <c r="L85" s="97">
        <v>17380.9</v>
      </c>
      <c r="M85" s="95">
        <v>804.6</v>
      </c>
      <c r="N85" s="91">
        <v>-0.387</v>
      </c>
      <c r="O85" s="97">
        <v>17380.9</v>
      </c>
    </row>
    <row r="86" spans="1:15" ht="15">
      <c r="A86" s="95" t="s">
        <v>143</v>
      </c>
      <c r="B86" s="96" t="s">
        <v>29</v>
      </c>
      <c r="C86" s="88"/>
      <c r="D86" s="89"/>
      <c r="E86" s="90"/>
      <c r="F86" s="89"/>
      <c r="G86" s="95">
        <v>0</v>
      </c>
      <c r="H86" s="91">
        <v>0</v>
      </c>
      <c r="I86" s="95">
        <v>0</v>
      </c>
      <c r="J86" s="97">
        <v>15795</v>
      </c>
      <c r="K86" s="91">
        <v>1</v>
      </c>
      <c r="L86" s="97">
        <v>15795</v>
      </c>
      <c r="M86" s="97">
        <v>15795</v>
      </c>
      <c r="N86" s="91">
        <v>1</v>
      </c>
      <c r="O86" s="97">
        <v>15795</v>
      </c>
    </row>
    <row r="87" spans="1:15" ht="15">
      <c r="A87" s="95" t="s">
        <v>144</v>
      </c>
      <c r="B87" s="96" t="s">
        <v>37</v>
      </c>
      <c r="C87" s="99"/>
      <c r="D87" s="89"/>
      <c r="E87" s="90"/>
      <c r="F87" s="89"/>
      <c r="G87" s="95">
        <v>0</v>
      </c>
      <c r="H87" s="91">
        <v>0</v>
      </c>
      <c r="I87" s="95">
        <v>0</v>
      </c>
      <c r="J87" s="97">
        <v>4695</v>
      </c>
      <c r="K87" s="91">
        <v>3.268</v>
      </c>
      <c r="L87" s="97">
        <v>11806.9</v>
      </c>
      <c r="M87" s="97">
        <v>4695</v>
      </c>
      <c r="N87" s="91">
        <v>3.268</v>
      </c>
      <c r="O87" s="97">
        <v>11806.9</v>
      </c>
    </row>
    <row r="88" spans="1:15" ht="15">
      <c r="A88" s="95" t="s">
        <v>217</v>
      </c>
      <c r="B88" s="96" t="s">
        <v>36</v>
      </c>
      <c r="C88" s="99"/>
      <c r="D88" s="89"/>
      <c r="E88" s="99"/>
      <c r="F88" s="89"/>
      <c r="G88" s="95">
        <v>0</v>
      </c>
      <c r="H88" s="91">
        <v>0</v>
      </c>
      <c r="I88" s="95">
        <v>0</v>
      </c>
      <c r="J88" s="95">
        <v>0</v>
      </c>
      <c r="K88" s="91">
        <v>0</v>
      </c>
      <c r="L88" s="97">
        <v>10919</v>
      </c>
      <c r="M88" s="95">
        <v>0</v>
      </c>
      <c r="N88" s="91">
        <v>0</v>
      </c>
      <c r="O88" s="97">
        <v>10919</v>
      </c>
    </row>
    <row r="89" spans="1:15" ht="15">
      <c r="A89" s="95" t="s">
        <v>224</v>
      </c>
      <c r="B89" s="96" t="s">
        <v>55</v>
      </c>
      <c r="C89" s="88"/>
      <c r="D89" s="89"/>
      <c r="E89" s="88"/>
      <c r="F89" s="89"/>
      <c r="G89" s="95">
        <v>0</v>
      </c>
      <c r="H89" s="91">
        <v>-1</v>
      </c>
      <c r="I89" s="97">
        <v>6362.4</v>
      </c>
      <c r="J89" s="95">
        <v>0</v>
      </c>
      <c r="K89" s="91">
        <v>0</v>
      </c>
      <c r="L89" s="95">
        <v>0</v>
      </c>
      <c r="M89" s="95">
        <v>0</v>
      </c>
      <c r="N89" s="91">
        <v>-1</v>
      </c>
      <c r="O89" s="97">
        <v>6362.4</v>
      </c>
    </row>
    <row r="90" spans="1:15" ht="15">
      <c r="A90" s="95" t="s">
        <v>234</v>
      </c>
      <c r="B90" s="96" t="s">
        <v>34</v>
      </c>
      <c r="C90" s="88"/>
      <c r="D90" s="89"/>
      <c r="E90" s="90"/>
      <c r="F90" s="89"/>
      <c r="G90" s="95">
        <v>0</v>
      </c>
      <c r="H90" s="91">
        <v>0</v>
      </c>
      <c r="I90" s="95">
        <v>0</v>
      </c>
      <c r="J90" s="95">
        <v>0</v>
      </c>
      <c r="K90" s="91">
        <v>-1</v>
      </c>
      <c r="L90" s="97">
        <v>4164.5</v>
      </c>
      <c r="M90" s="95">
        <v>0</v>
      </c>
      <c r="N90" s="91">
        <v>-1</v>
      </c>
      <c r="O90" s="97">
        <v>4164.5</v>
      </c>
    </row>
    <row r="91" spans="1:15" ht="15">
      <c r="A91" s="95" t="s">
        <v>243</v>
      </c>
      <c r="B91" s="96" t="s">
        <v>228</v>
      </c>
      <c r="C91" s="99"/>
      <c r="D91" s="89"/>
      <c r="E91" s="99"/>
      <c r="F91" s="89"/>
      <c r="G91" s="95">
        <v>0</v>
      </c>
      <c r="H91" s="91">
        <v>0</v>
      </c>
      <c r="I91" s="95">
        <v>0</v>
      </c>
      <c r="J91" s="95">
        <v>0</v>
      </c>
      <c r="K91" s="91">
        <v>-1</v>
      </c>
      <c r="L91" s="97">
        <v>2920</v>
      </c>
      <c r="M91" s="95">
        <v>0</v>
      </c>
      <c r="N91" s="91">
        <v>-1</v>
      </c>
      <c r="O91" s="97">
        <v>2920</v>
      </c>
    </row>
    <row r="92" spans="1:15" ht="15">
      <c r="A92" s="95" t="s">
        <v>248</v>
      </c>
      <c r="B92" s="96" t="s">
        <v>44</v>
      </c>
      <c r="C92" s="88"/>
      <c r="D92" s="89"/>
      <c r="E92" s="88"/>
      <c r="F92" s="89"/>
      <c r="G92" s="95">
        <v>0</v>
      </c>
      <c r="H92" s="91">
        <v>0</v>
      </c>
      <c r="I92" s="95">
        <v>0</v>
      </c>
      <c r="J92" s="97">
        <v>2000</v>
      </c>
      <c r="K92" s="91">
        <v>1</v>
      </c>
      <c r="L92" s="97">
        <v>2000</v>
      </c>
      <c r="M92" s="97">
        <v>2000</v>
      </c>
      <c r="N92" s="91">
        <v>1</v>
      </c>
      <c r="O92" s="97">
        <v>2000</v>
      </c>
    </row>
    <row r="93" spans="1:15" ht="15">
      <c r="A93" s="95" t="s">
        <v>249</v>
      </c>
      <c r="B93" s="96" t="s">
        <v>35</v>
      </c>
      <c r="C93" s="88"/>
      <c r="D93" s="89"/>
      <c r="E93" s="90"/>
      <c r="F93" s="89"/>
      <c r="G93" s="95">
        <v>0</v>
      </c>
      <c r="H93" s="91">
        <v>0</v>
      </c>
      <c r="I93" s="95">
        <v>0</v>
      </c>
      <c r="J93" s="95">
        <v>0</v>
      </c>
      <c r="K93" s="91">
        <v>0</v>
      </c>
      <c r="L93" s="97">
        <v>1987.4</v>
      </c>
      <c r="M93" s="95">
        <v>0</v>
      </c>
      <c r="N93" s="91">
        <v>0</v>
      </c>
      <c r="O93" s="97">
        <v>1987.4</v>
      </c>
    </row>
    <row r="94" spans="1:15" ht="15">
      <c r="A94" s="95" t="s">
        <v>250</v>
      </c>
      <c r="B94" s="96" t="s">
        <v>43</v>
      </c>
      <c r="C94" s="88"/>
      <c r="D94" s="89"/>
      <c r="E94" s="90"/>
      <c r="F94" s="89"/>
      <c r="G94" s="95">
        <v>0</v>
      </c>
      <c r="H94" s="91">
        <v>0</v>
      </c>
      <c r="I94" s="95">
        <v>0</v>
      </c>
      <c r="J94" s="95">
        <v>0</v>
      </c>
      <c r="K94" s="91">
        <v>-1</v>
      </c>
      <c r="L94" s="97">
        <v>1880</v>
      </c>
      <c r="M94" s="95">
        <v>0</v>
      </c>
      <c r="N94" s="91">
        <v>-1</v>
      </c>
      <c r="O94" s="97">
        <v>1880</v>
      </c>
    </row>
    <row r="95" spans="1:15" ht="15">
      <c r="A95" s="87">
        <v>3</v>
      </c>
      <c r="B95" s="94" t="s">
        <v>56</v>
      </c>
      <c r="C95" s="99">
        <v>23108980</v>
      </c>
      <c r="D95" s="89">
        <v>-0.1308</v>
      </c>
      <c r="E95" s="99">
        <v>299550550.6</v>
      </c>
      <c r="F95" s="89">
        <v>-0.0266</v>
      </c>
      <c r="G95" s="83">
        <v>867282.6</v>
      </c>
      <c r="H95" s="84">
        <v>-0.535</v>
      </c>
      <c r="I95" s="83">
        <v>13686666.6</v>
      </c>
      <c r="J95" s="83">
        <v>4789217.5</v>
      </c>
      <c r="K95" s="84">
        <v>-0.353</v>
      </c>
      <c r="L95" s="83">
        <v>89426636</v>
      </c>
      <c r="M95" s="83">
        <v>5656500</v>
      </c>
      <c r="N95" s="84">
        <v>-0.39</v>
      </c>
      <c r="O95" s="83">
        <v>103113302.6</v>
      </c>
    </row>
    <row r="96" spans="1:15" ht="15">
      <c r="A96" s="95" t="s">
        <v>145</v>
      </c>
      <c r="B96" s="96" t="s">
        <v>18</v>
      </c>
      <c r="C96" s="88"/>
      <c r="D96" s="89"/>
      <c r="E96" s="88"/>
      <c r="F96" s="89"/>
      <c r="G96" s="97">
        <v>58250</v>
      </c>
      <c r="H96" s="91">
        <v>-0.873</v>
      </c>
      <c r="I96" s="97">
        <v>1148963.6</v>
      </c>
      <c r="J96" s="97">
        <v>1318191</v>
      </c>
      <c r="K96" s="91">
        <v>-0.358</v>
      </c>
      <c r="L96" s="97">
        <v>26696994.4</v>
      </c>
      <c r="M96" s="97">
        <v>1376441</v>
      </c>
      <c r="N96" s="91">
        <v>-0.452</v>
      </c>
      <c r="O96" s="97">
        <v>27845958</v>
      </c>
    </row>
    <row r="97" spans="1:15" ht="15">
      <c r="A97" s="95" t="s">
        <v>146</v>
      </c>
      <c r="B97" s="96" t="s">
        <v>65</v>
      </c>
      <c r="C97" s="88"/>
      <c r="D97" s="89"/>
      <c r="E97" s="88"/>
      <c r="F97" s="89"/>
      <c r="G97" s="95">
        <v>0</v>
      </c>
      <c r="H97" s="91">
        <v>0</v>
      </c>
      <c r="I97" s="95">
        <v>0</v>
      </c>
      <c r="J97" s="97">
        <v>1468505.4</v>
      </c>
      <c r="K97" s="91">
        <v>-0.353</v>
      </c>
      <c r="L97" s="97">
        <v>20825502.8</v>
      </c>
      <c r="M97" s="97">
        <v>1468505.4</v>
      </c>
      <c r="N97" s="91">
        <v>-0.353</v>
      </c>
      <c r="O97" s="97">
        <v>20825502.8</v>
      </c>
    </row>
    <row r="98" spans="1:15" ht="15">
      <c r="A98" s="95" t="s">
        <v>147</v>
      </c>
      <c r="B98" s="96" t="s">
        <v>16</v>
      </c>
      <c r="C98" s="88"/>
      <c r="D98" s="89"/>
      <c r="E98" s="90"/>
      <c r="F98" s="89"/>
      <c r="G98" s="95">
        <v>0</v>
      </c>
      <c r="H98" s="91">
        <v>-1</v>
      </c>
      <c r="I98" s="97">
        <v>1617658.8</v>
      </c>
      <c r="J98" s="97">
        <v>212673</v>
      </c>
      <c r="K98" s="91">
        <v>-0.267</v>
      </c>
      <c r="L98" s="97">
        <v>11604346.1</v>
      </c>
      <c r="M98" s="97">
        <v>212673</v>
      </c>
      <c r="N98" s="91">
        <v>-0.48</v>
      </c>
      <c r="O98" s="97">
        <v>13222005</v>
      </c>
    </row>
    <row r="99" spans="1:15" ht="15">
      <c r="A99" s="95" t="s">
        <v>148</v>
      </c>
      <c r="B99" s="96" t="s">
        <v>17</v>
      </c>
      <c r="C99" s="88"/>
      <c r="D99" s="89"/>
      <c r="E99" s="88"/>
      <c r="F99" s="89"/>
      <c r="G99" s="95">
        <v>0</v>
      </c>
      <c r="H99" s="91">
        <v>0</v>
      </c>
      <c r="I99" s="95">
        <v>0</v>
      </c>
      <c r="J99" s="97">
        <v>956747.9</v>
      </c>
      <c r="K99" s="91">
        <v>-0.079</v>
      </c>
      <c r="L99" s="97">
        <v>11051755</v>
      </c>
      <c r="M99" s="97">
        <v>956747.9</v>
      </c>
      <c r="N99" s="91">
        <v>-0.079</v>
      </c>
      <c r="O99" s="97">
        <v>11051755</v>
      </c>
    </row>
    <row r="100" spans="1:15" ht="15">
      <c r="A100" s="95" t="s">
        <v>149</v>
      </c>
      <c r="B100" s="96" t="s">
        <v>49</v>
      </c>
      <c r="C100" s="88"/>
      <c r="D100" s="89"/>
      <c r="E100" s="88"/>
      <c r="F100" s="89"/>
      <c r="G100" s="97">
        <v>763006.3</v>
      </c>
      <c r="H100" s="91">
        <v>-0.063</v>
      </c>
      <c r="I100" s="97">
        <v>6891095.2</v>
      </c>
      <c r="J100" s="95">
        <v>0</v>
      </c>
      <c r="K100" s="91">
        <v>0</v>
      </c>
      <c r="L100" s="95">
        <v>0</v>
      </c>
      <c r="M100" s="97">
        <v>763006.3</v>
      </c>
      <c r="N100" s="91">
        <v>-0.063</v>
      </c>
      <c r="O100" s="97">
        <v>6891095.2</v>
      </c>
    </row>
    <row r="101" spans="1:15" ht="15">
      <c r="A101" s="95" t="s">
        <v>150</v>
      </c>
      <c r="B101" s="96" t="s">
        <v>23</v>
      </c>
      <c r="C101" s="88"/>
      <c r="D101" s="89"/>
      <c r="E101" s="88"/>
      <c r="F101" s="89"/>
      <c r="G101" s="95">
        <v>0</v>
      </c>
      <c r="H101" s="91">
        <v>0</v>
      </c>
      <c r="I101" s="95">
        <v>0</v>
      </c>
      <c r="J101" s="97">
        <v>168527.7</v>
      </c>
      <c r="K101" s="91">
        <v>-0.674</v>
      </c>
      <c r="L101" s="97">
        <v>5240835.4</v>
      </c>
      <c r="M101" s="97">
        <v>168527.7</v>
      </c>
      <c r="N101" s="91">
        <v>-0.674</v>
      </c>
      <c r="O101" s="97">
        <v>5240835.4</v>
      </c>
    </row>
    <row r="102" spans="1:15" ht="15">
      <c r="A102" s="95" t="s">
        <v>151</v>
      </c>
      <c r="B102" s="96" t="s">
        <v>32</v>
      </c>
      <c r="C102" s="88"/>
      <c r="D102" s="89"/>
      <c r="E102" s="90"/>
      <c r="F102" s="89"/>
      <c r="G102" s="95">
        <v>0</v>
      </c>
      <c r="H102" s="91">
        <v>0</v>
      </c>
      <c r="I102" s="95">
        <v>0</v>
      </c>
      <c r="J102" s="97">
        <v>94080</v>
      </c>
      <c r="K102" s="91">
        <v>-0.6</v>
      </c>
      <c r="L102" s="97">
        <v>3377919</v>
      </c>
      <c r="M102" s="97">
        <v>94080</v>
      </c>
      <c r="N102" s="91">
        <v>-0.6</v>
      </c>
      <c r="O102" s="97">
        <v>3377919</v>
      </c>
    </row>
    <row r="103" spans="1:15" ht="15">
      <c r="A103" s="95" t="s">
        <v>152</v>
      </c>
      <c r="B103" s="96" t="s">
        <v>26</v>
      </c>
      <c r="C103" s="88"/>
      <c r="D103" s="89"/>
      <c r="E103" s="88"/>
      <c r="F103" s="89"/>
      <c r="G103" s="95">
        <v>0</v>
      </c>
      <c r="H103" s="91">
        <v>-1</v>
      </c>
      <c r="I103" s="97">
        <v>1325835</v>
      </c>
      <c r="J103" s="97">
        <v>67434.8</v>
      </c>
      <c r="K103" s="91">
        <v>0.28</v>
      </c>
      <c r="L103" s="97">
        <v>951338.5</v>
      </c>
      <c r="M103" s="97">
        <v>67434.8</v>
      </c>
      <c r="N103" s="91">
        <v>-0.853</v>
      </c>
      <c r="O103" s="97">
        <v>2277173.5</v>
      </c>
    </row>
    <row r="104" spans="1:15" ht="15">
      <c r="A104" s="95" t="s">
        <v>153</v>
      </c>
      <c r="B104" s="96" t="s">
        <v>42</v>
      </c>
      <c r="C104" s="88"/>
      <c r="D104" s="89"/>
      <c r="E104" s="88"/>
      <c r="F104" s="89"/>
      <c r="G104" s="95">
        <v>0</v>
      </c>
      <c r="H104" s="91">
        <v>0</v>
      </c>
      <c r="I104" s="97">
        <v>1702685</v>
      </c>
      <c r="J104" s="95">
        <v>0</v>
      </c>
      <c r="K104" s="91">
        <v>0</v>
      </c>
      <c r="L104" s="95">
        <v>0</v>
      </c>
      <c r="M104" s="95">
        <v>0</v>
      </c>
      <c r="N104" s="91">
        <v>0</v>
      </c>
      <c r="O104" s="97">
        <v>1702685</v>
      </c>
    </row>
    <row r="105" spans="1:15" ht="15">
      <c r="A105" s="95" t="s">
        <v>154</v>
      </c>
      <c r="B105" s="96" t="s">
        <v>22</v>
      </c>
      <c r="C105" s="88"/>
      <c r="D105" s="89"/>
      <c r="E105" s="88"/>
      <c r="F105" s="89"/>
      <c r="G105" s="95">
        <v>0</v>
      </c>
      <c r="H105" s="91">
        <v>0</v>
      </c>
      <c r="I105" s="95">
        <v>0</v>
      </c>
      <c r="J105" s="97">
        <v>37705.1</v>
      </c>
      <c r="K105" s="91">
        <v>-0.433</v>
      </c>
      <c r="L105" s="97">
        <v>1227029.6</v>
      </c>
      <c r="M105" s="97">
        <v>37705.1</v>
      </c>
      <c r="N105" s="91">
        <v>-0.433</v>
      </c>
      <c r="O105" s="97">
        <v>1227029.6</v>
      </c>
    </row>
    <row r="106" spans="1:15" ht="15">
      <c r="A106" s="95" t="s">
        <v>155</v>
      </c>
      <c r="B106" s="96" t="s">
        <v>67</v>
      </c>
      <c r="C106" s="88"/>
      <c r="D106" s="89"/>
      <c r="E106" s="88"/>
      <c r="F106" s="89"/>
      <c r="G106" s="95">
        <v>0</v>
      </c>
      <c r="H106" s="91">
        <v>0</v>
      </c>
      <c r="I106" s="95">
        <v>0</v>
      </c>
      <c r="J106" s="97">
        <v>30522.8</v>
      </c>
      <c r="K106" s="91">
        <v>-0.833</v>
      </c>
      <c r="L106" s="97">
        <v>1184857.2</v>
      </c>
      <c r="M106" s="97">
        <v>30522.8</v>
      </c>
      <c r="N106" s="91">
        <v>-0.833</v>
      </c>
      <c r="O106" s="97">
        <v>1184857.2</v>
      </c>
    </row>
    <row r="107" spans="1:15" ht="15">
      <c r="A107" s="95" t="s">
        <v>156</v>
      </c>
      <c r="B107" s="96" t="s">
        <v>30</v>
      </c>
      <c r="C107" s="88"/>
      <c r="D107" s="89"/>
      <c r="E107" s="88"/>
      <c r="F107" s="89"/>
      <c r="G107" s="95">
        <v>0</v>
      </c>
      <c r="H107" s="91">
        <v>0</v>
      </c>
      <c r="I107" s="95">
        <v>0</v>
      </c>
      <c r="J107" s="97">
        <v>40719.6</v>
      </c>
      <c r="K107" s="91">
        <v>-0.609</v>
      </c>
      <c r="L107" s="97">
        <v>1145669.2</v>
      </c>
      <c r="M107" s="97">
        <v>40719.6</v>
      </c>
      <c r="N107" s="91">
        <v>-0.609</v>
      </c>
      <c r="O107" s="97">
        <v>1145669.2</v>
      </c>
    </row>
    <row r="108" spans="1:15" ht="15">
      <c r="A108" s="95" t="s">
        <v>157</v>
      </c>
      <c r="B108" s="96" t="s">
        <v>29</v>
      </c>
      <c r="C108" s="88"/>
      <c r="D108" s="89"/>
      <c r="E108" s="88"/>
      <c r="F108" s="89"/>
      <c r="G108" s="95">
        <v>0</v>
      </c>
      <c r="H108" s="91">
        <v>0</v>
      </c>
      <c r="I108" s="95">
        <v>0</v>
      </c>
      <c r="J108" s="97">
        <v>56835</v>
      </c>
      <c r="K108" s="91">
        <v>-0.365</v>
      </c>
      <c r="L108" s="97">
        <v>1043231.3</v>
      </c>
      <c r="M108" s="97">
        <v>56835</v>
      </c>
      <c r="N108" s="91">
        <v>-0.365</v>
      </c>
      <c r="O108" s="97">
        <v>1043231.3</v>
      </c>
    </row>
    <row r="109" spans="1:15" ht="15">
      <c r="A109" s="95" t="s">
        <v>158</v>
      </c>
      <c r="B109" s="96" t="s">
        <v>24</v>
      </c>
      <c r="C109" s="88"/>
      <c r="D109" s="89"/>
      <c r="E109" s="88"/>
      <c r="F109" s="89"/>
      <c r="G109" s="95">
        <v>0</v>
      </c>
      <c r="H109" s="91">
        <v>0</v>
      </c>
      <c r="I109" s="95">
        <v>0</v>
      </c>
      <c r="J109" s="97">
        <v>41789</v>
      </c>
      <c r="K109" s="91">
        <v>-0.522</v>
      </c>
      <c r="L109" s="97">
        <v>853138.3</v>
      </c>
      <c r="M109" s="97">
        <v>41789</v>
      </c>
      <c r="N109" s="91">
        <v>-0.522</v>
      </c>
      <c r="O109" s="97">
        <v>853138.3</v>
      </c>
    </row>
    <row r="110" spans="1:15" ht="15">
      <c r="A110" s="95" t="s">
        <v>159</v>
      </c>
      <c r="B110" s="96" t="s">
        <v>51</v>
      </c>
      <c r="C110" s="88"/>
      <c r="D110" s="89"/>
      <c r="E110" s="88"/>
      <c r="F110" s="89"/>
      <c r="G110" s="95">
        <v>0</v>
      </c>
      <c r="H110" s="91">
        <v>0</v>
      </c>
      <c r="I110" s="97">
        <v>658503.9</v>
      </c>
      <c r="J110" s="95">
        <v>0</v>
      </c>
      <c r="K110" s="91">
        <v>0</v>
      </c>
      <c r="L110" s="95">
        <v>0</v>
      </c>
      <c r="M110" s="95">
        <v>0</v>
      </c>
      <c r="N110" s="91">
        <v>0</v>
      </c>
      <c r="O110" s="97">
        <v>658503.9</v>
      </c>
    </row>
    <row r="111" spans="1:15" ht="15">
      <c r="A111" s="95" t="s">
        <v>160</v>
      </c>
      <c r="B111" s="96" t="s">
        <v>64</v>
      </c>
      <c r="C111" s="88"/>
      <c r="D111" s="89"/>
      <c r="E111" s="88"/>
      <c r="F111" s="89"/>
      <c r="G111" s="97">
        <v>46026.2</v>
      </c>
      <c r="H111" s="91">
        <v>-0.312</v>
      </c>
      <c r="I111" s="97">
        <v>341925.1</v>
      </c>
      <c r="J111" s="97">
        <v>78500</v>
      </c>
      <c r="K111" s="91">
        <v>1</v>
      </c>
      <c r="L111" s="97">
        <v>242020.2</v>
      </c>
      <c r="M111" s="97">
        <v>124526.2</v>
      </c>
      <c r="N111" s="91">
        <v>0.861</v>
      </c>
      <c r="O111" s="97">
        <v>583945.3</v>
      </c>
    </row>
    <row r="112" spans="1:15" ht="15">
      <c r="A112" s="95" t="s">
        <v>161</v>
      </c>
      <c r="B112" s="96" t="s">
        <v>25</v>
      </c>
      <c r="C112" s="88"/>
      <c r="D112" s="89"/>
      <c r="E112" s="88"/>
      <c r="F112" s="89"/>
      <c r="G112" s="95">
        <v>0</v>
      </c>
      <c r="H112" s="91">
        <v>0</v>
      </c>
      <c r="I112" s="95">
        <v>0</v>
      </c>
      <c r="J112" s="97">
        <v>15337.4</v>
      </c>
      <c r="K112" s="91">
        <v>-0.348</v>
      </c>
      <c r="L112" s="97">
        <v>559985.1</v>
      </c>
      <c r="M112" s="97">
        <v>15337.4</v>
      </c>
      <c r="N112" s="91">
        <v>-0.348</v>
      </c>
      <c r="O112" s="97">
        <v>559985.1</v>
      </c>
    </row>
    <row r="113" spans="1:15" ht="15">
      <c r="A113" s="95" t="s">
        <v>162</v>
      </c>
      <c r="B113" s="96" t="s">
        <v>69</v>
      </c>
      <c r="C113" s="88"/>
      <c r="D113" s="89"/>
      <c r="E113" s="88"/>
      <c r="F113" s="89"/>
      <c r="G113" s="95">
        <v>0</v>
      </c>
      <c r="H113" s="91">
        <v>0</v>
      </c>
      <c r="I113" s="95">
        <v>0</v>
      </c>
      <c r="J113" s="97">
        <v>25889.2</v>
      </c>
      <c r="K113" s="91">
        <v>-0.333</v>
      </c>
      <c r="L113" s="97">
        <v>558888.3</v>
      </c>
      <c r="M113" s="97">
        <v>25889.2</v>
      </c>
      <c r="N113" s="91">
        <v>-0.333</v>
      </c>
      <c r="O113" s="97">
        <v>558888.3</v>
      </c>
    </row>
    <row r="114" spans="1:15" ht="15">
      <c r="A114" s="95" t="s">
        <v>163</v>
      </c>
      <c r="B114" s="96" t="s">
        <v>41</v>
      </c>
      <c r="C114" s="88"/>
      <c r="D114" s="89"/>
      <c r="E114" s="88"/>
      <c r="F114" s="89"/>
      <c r="G114" s="95">
        <v>0</v>
      </c>
      <c r="H114" s="91">
        <v>0</v>
      </c>
      <c r="I114" s="95">
        <v>0</v>
      </c>
      <c r="J114" s="97">
        <v>11765</v>
      </c>
      <c r="K114" s="91">
        <v>-0.84</v>
      </c>
      <c r="L114" s="97">
        <v>382054.9</v>
      </c>
      <c r="M114" s="97">
        <v>11765</v>
      </c>
      <c r="N114" s="91">
        <v>-0.84</v>
      </c>
      <c r="O114" s="97">
        <v>382054.9</v>
      </c>
    </row>
    <row r="115" spans="1:15" ht="15">
      <c r="A115" s="95" t="s">
        <v>164</v>
      </c>
      <c r="B115" s="96" t="s">
        <v>28</v>
      </c>
      <c r="C115" s="88"/>
      <c r="D115" s="89"/>
      <c r="E115" s="88"/>
      <c r="F115" s="89"/>
      <c r="G115" s="95">
        <v>0</v>
      </c>
      <c r="H115" s="91">
        <v>0</v>
      </c>
      <c r="I115" s="95">
        <v>0</v>
      </c>
      <c r="J115" s="97">
        <v>72670.2</v>
      </c>
      <c r="K115" s="91">
        <v>1.616</v>
      </c>
      <c r="L115" s="97">
        <v>367294.7</v>
      </c>
      <c r="M115" s="97">
        <v>72670.2</v>
      </c>
      <c r="N115" s="91">
        <v>1.616</v>
      </c>
      <c r="O115" s="97">
        <v>367294.7</v>
      </c>
    </row>
    <row r="116" spans="1:15" ht="15">
      <c r="A116" s="95" t="s">
        <v>165</v>
      </c>
      <c r="B116" s="96" t="s">
        <v>31</v>
      </c>
      <c r="C116" s="88"/>
      <c r="D116" s="89"/>
      <c r="E116" s="88"/>
      <c r="F116" s="89"/>
      <c r="G116" s="95">
        <v>0</v>
      </c>
      <c r="H116" s="91">
        <v>0</v>
      </c>
      <c r="I116" s="95">
        <v>0</v>
      </c>
      <c r="J116" s="97">
        <v>12516</v>
      </c>
      <c r="K116" s="91">
        <v>-0.07</v>
      </c>
      <c r="L116" s="97">
        <v>338415.4</v>
      </c>
      <c r="M116" s="97">
        <v>12516</v>
      </c>
      <c r="N116" s="91">
        <v>-0.07</v>
      </c>
      <c r="O116" s="97">
        <v>338415.4</v>
      </c>
    </row>
    <row r="117" spans="1:15" ht="15">
      <c r="A117" s="95" t="s">
        <v>166</v>
      </c>
      <c r="B117" s="96" t="s">
        <v>21</v>
      </c>
      <c r="C117" s="88"/>
      <c r="D117" s="89"/>
      <c r="E117" s="88"/>
      <c r="F117" s="89"/>
      <c r="G117" s="95">
        <v>0</v>
      </c>
      <c r="H117" s="91">
        <v>0</v>
      </c>
      <c r="I117" s="95">
        <v>0</v>
      </c>
      <c r="J117" s="95">
        <v>0</v>
      </c>
      <c r="K117" s="91">
        <v>0</v>
      </c>
      <c r="L117" s="97">
        <v>264399.7</v>
      </c>
      <c r="M117" s="95">
        <v>0</v>
      </c>
      <c r="N117" s="91">
        <v>0</v>
      </c>
      <c r="O117" s="97">
        <v>264399.7</v>
      </c>
    </row>
    <row r="118" spans="1:15" ht="15">
      <c r="A118" s="95" t="s">
        <v>167</v>
      </c>
      <c r="B118" s="96" t="s">
        <v>228</v>
      </c>
      <c r="C118" s="88"/>
      <c r="D118" s="89"/>
      <c r="E118" s="88"/>
      <c r="F118" s="89"/>
      <c r="G118" s="95">
        <v>0</v>
      </c>
      <c r="H118" s="91">
        <v>0</v>
      </c>
      <c r="I118" s="95">
        <v>0</v>
      </c>
      <c r="J118" s="97">
        <v>13290.8</v>
      </c>
      <c r="K118" s="91">
        <v>-0.212</v>
      </c>
      <c r="L118" s="97">
        <v>248923.7</v>
      </c>
      <c r="M118" s="97">
        <v>13290.8</v>
      </c>
      <c r="N118" s="91">
        <v>-0.212</v>
      </c>
      <c r="O118" s="97">
        <v>248923.7</v>
      </c>
    </row>
    <row r="119" spans="1:15" ht="15">
      <c r="A119" s="95" t="s">
        <v>168</v>
      </c>
      <c r="B119" s="96" t="s">
        <v>38</v>
      </c>
      <c r="C119" s="88"/>
      <c r="D119" s="89"/>
      <c r="E119" s="88"/>
      <c r="F119" s="89"/>
      <c r="G119" s="95">
        <v>0</v>
      </c>
      <c r="H119" s="91">
        <v>0</v>
      </c>
      <c r="I119" s="95">
        <v>0</v>
      </c>
      <c r="J119" s="97">
        <v>1350</v>
      </c>
      <c r="K119" s="91">
        <v>1</v>
      </c>
      <c r="L119" s="97">
        <v>228014.9</v>
      </c>
      <c r="M119" s="97">
        <v>1350</v>
      </c>
      <c r="N119" s="91">
        <v>1</v>
      </c>
      <c r="O119" s="97">
        <v>228014.9</v>
      </c>
    </row>
    <row r="120" spans="1:15" ht="15">
      <c r="A120" s="95" t="s">
        <v>169</v>
      </c>
      <c r="B120" s="96" t="s">
        <v>37</v>
      </c>
      <c r="C120" s="88"/>
      <c r="D120" s="89"/>
      <c r="E120" s="88"/>
      <c r="F120" s="89"/>
      <c r="G120" s="95">
        <v>0</v>
      </c>
      <c r="H120" s="91">
        <v>0</v>
      </c>
      <c r="I120" s="95">
        <v>0</v>
      </c>
      <c r="J120" s="97">
        <v>3525</v>
      </c>
      <c r="K120" s="91">
        <v>-0.956</v>
      </c>
      <c r="L120" s="97">
        <v>177778</v>
      </c>
      <c r="M120" s="97">
        <v>3525</v>
      </c>
      <c r="N120" s="91">
        <v>-0.956</v>
      </c>
      <c r="O120" s="97">
        <v>177778</v>
      </c>
    </row>
    <row r="121" spans="1:15" ht="15">
      <c r="A121" s="95" t="s">
        <v>170</v>
      </c>
      <c r="B121" s="96" t="s">
        <v>33</v>
      </c>
      <c r="C121" s="88"/>
      <c r="D121" s="89"/>
      <c r="E121" s="88"/>
      <c r="F121" s="89"/>
      <c r="G121" s="95">
        <v>0</v>
      </c>
      <c r="H121" s="91">
        <v>0</v>
      </c>
      <c r="I121" s="95">
        <v>0</v>
      </c>
      <c r="J121" s="95">
        <v>0</v>
      </c>
      <c r="K121" s="91">
        <v>-1</v>
      </c>
      <c r="L121" s="97">
        <v>120837.4</v>
      </c>
      <c r="M121" s="95">
        <v>0</v>
      </c>
      <c r="N121" s="91">
        <v>-1</v>
      </c>
      <c r="O121" s="97">
        <v>120837.4</v>
      </c>
    </row>
    <row r="122" spans="1:15" ht="15">
      <c r="A122" s="95" t="s">
        <v>171</v>
      </c>
      <c r="B122" s="96" t="s">
        <v>43</v>
      </c>
      <c r="C122" s="83"/>
      <c r="D122" s="84"/>
      <c r="E122" s="83"/>
      <c r="F122" s="84"/>
      <c r="G122" s="95">
        <v>0</v>
      </c>
      <c r="H122" s="91">
        <v>0</v>
      </c>
      <c r="I122" s="95">
        <v>0</v>
      </c>
      <c r="J122" s="95">
        <v>0</v>
      </c>
      <c r="K122" s="91">
        <v>-1</v>
      </c>
      <c r="L122" s="97">
        <v>119970.8</v>
      </c>
      <c r="M122" s="95">
        <v>0</v>
      </c>
      <c r="N122" s="91">
        <v>-1</v>
      </c>
      <c r="O122" s="97">
        <v>119970.8</v>
      </c>
    </row>
    <row r="123" spans="1:15" ht="15">
      <c r="A123" s="95" t="s">
        <v>172</v>
      </c>
      <c r="B123" s="96" t="s">
        <v>20</v>
      </c>
      <c r="C123" s="88"/>
      <c r="D123" s="89"/>
      <c r="E123" s="90"/>
      <c r="F123" s="89"/>
      <c r="G123" s="95">
        <v>0</v>
      </c>
      <c r="H123" s="91">
        <v>0</v>
      </c>
      <c r="I123" s="95">
        <v>0</v>
      </c>
      <c r="J123" s="97">
        <v>27600</v>
      </c>
      <c r="K123" s="91">
        <v>-0.136</v>
      </c>
      <c r="L123" s="97">
        <v>106052.7</v>
      </c>
      <c r="M123" s="97">
        <v>27600</v>
      </c>
      <c r="N123" s="91">
        <v>-0.136</v>
      </c>
      <c r="O123" s="97">
        <v>106052.7</v>
      </c>
    </row>
    <row r="124" spans="1:15" ht="15">
      <c r="A124" s="95" t="s">
        <v>173</v>
      </c>
      <c r="B124" s="96" t="s">
        <v>35</v>
      </c>
      <c r="C124" s="99"/>
      <c r="D124" s="89"/>
      <c r="E124" s="99"/>
      <c r="F124" s="89"/>
      <c r="G124" s="95">
        <v>0</v>
      </c>
      <c r="H124" s="91">
        <v>0</v>
      </c>
      <c r="I124" s="95">
        <v>0</v>
      </c>
      <c r="J124" s="97">
        <v>10486.5</v>
      </c>
      <c r="K124" s="91">
        <v>-0.104</v>
      </c>
      <c r="L124" s="97">
        <v>105488.3</v>
      </c>
      <c r="M124" s="97">
        <v>10486.5</v>
      </c>
      <c r="N124" s="91">
        <v>-0.104</v>
      </c>
      <c r="O124" s="97">
        <v>105488.3</v>
      </c>
    </row>
    <row r="125" spans="1:15" ht="15">
      <c r="A125" s="95" t="s">
        <v>174</v>
      </c>
      <c r="B125" s="96" t="s">
        <v>66</v>
      </c>
      <c r="C125" s="90"/>
      <c r="D125" s="89"/>
      <c r="E125" s="90"/>
      <c r="F125" s="89"/>
      <c r="G125" s="95">
        <v>0</v>
      </c>
      <c r="H125" s="91">
        <v>0</v>
      </c>
      <c r="I125" s="95">
        <v>0</v>
      </c>
      <c r="J125" s="97">
        <v>16450</v>
      </c>
      <c r="K125" s="91">
        <v>-0.064</v>
      </c>
      <c r="L125" s="97">
        <v>88858</v>
      </c>
      <c r="M125" s="97">
        <v>16450</v>
      </c>
      <c r="N125" s="91">
        <v>-0.064</v>
      </c>
      <c r="O125" s="97">
        <v>88858</v>
      </c>
    </row>
    <row r="126" spans="1:15" ht="15">
      <c r="A126" s="95" t="s">
        <v>175</v>
      </c>
      <c r="B126" s="96" t="s">
        <v>62</v>
      </c>
      <c r="C126" s="99"/>
      <c r="D126" s="89"/>
      <c r="E126" s="99"/>
      <c r="F126" s="89"/>
      <c r="G126" s="95">
        <v>0</v>
      </c>
      <c r="H126" s="91">
        <v>0</v>
      </c>
      <c r="I126" s="95">
        <v>0</v>
      </c>
      <c r="J126" s="95">
        <v>0</v>
      </c>
      <c r="K126" s="91">
        <v>0</v>
      </c>
      <c r="L126" s="97">
        <v>81000</v>
      </c>
      <c r="M126" s="95">
        <v>0</v>
      </c>
      <c r="N126" s="91">
        <v>0</v>
      </c>
      <c r="O126" s="97">
        <v>81000</v>
      </c>
    </row>
    <row r="127" spans="1:15" ht="15">
      <c r="A127" s="95" t="s">
        <v>176</v>
      </c>
      <c r="B127" s="96" t="s">
        <v>34</v>
      </c>
      <c r="C127" s="99"/>
      <c r="D127" s="89"/>
      <c r="E127" s="90"/>
      <c r="F127" s="89"/>
      <c r="G127" s="95">
        <v>0</v>
      </c>
      <c r="H127" s="91">
        <v>0</v>
      </c>
      <c r="I127" s="95">
        <v>0</v>
      </c>
      <c r="J127" s="97">
        <v>3210</v>
      </c>
      <c r="K127" s="91">
        <v>-0.234</v>
      </c>
      <c r="L127" s="97">
        <v>66752.3</v>
      </c>
      <c r="M127" s="97">
        <v>3210</v>
      </c>
      <c r="N127" s="91">
        <v>-0.234</v>
      </c>
      <c r="O127" s="97">
        <v>66752.3</v>
      </c>
    </row>
    <row r="128" spans="1:15" ht="15">
      <c r="A128" s="95" t="s">
        <v>177</v>
      </c>
      <c r="B128" s="96" t="s">
        <v>36</v>
      </c>
      <c r="C128" s="88"/>
      <c r="D128" s="89"/>
      <c r="E128" s="88"/>
      <c r="F128" s="89"/>
      <c r="G128" s="95">
        <v>0</v>
      </c>
      <c r="H128" s="91">
        <v>0</v>
      </c>
      <c r="I128" s="95">
        <v>0</v>
      </c>
      <c r="J128" s="95">
        <v>756.3</v>
      </c>
      <c r="K128" s="91">
        <v>0.4</v>
      </c>
      <c r="L128" s="97">
        <v>59220</v>
      </c>
      <c r="M128" s="95">
        <v>756.3</v>
      </c>
      <c r="N128" s="91">
        <v>0.4</v>
      </c>
      <c r="O128" s="97">
        <v>59220</v>
      </c>
    </row>
    <row r="129" spans="1:15" ht="15">
      <c r="A129" s="95" t="s">
        <v>178</v>
      </c>
      <c r="B129" s="96" t="s">
        <v>39</v>
      </c>
      <c r="C129" s="88"/>
      <c r="D129" s="89"/>
      <c r="E129" s="88"/>
      <c r="F129" s="89"/>
      <c r="G129" s="95">
        <v>0</v>
      </c>
      <c r="H129" s="91">
        <v>0</v>
      </c>
      <c r="I129" s="95">
        <v>0</v>
      </c>
      <c r="J129" s="95">
        <v>540</v>
      </c>
      <c r="K129" s="91">
        <v>1</v>
      </c>
      <c r="L129" s="97">
        <v>41780.9</v>
      </c>
      <c r="M129" s="95">
        <v>540</v>
      </c>
      <c r="N129" s="91">
        <v>1</v>
      </c>
      <c r="O129" s="97">
        <v>41780.9</v>
      </c>
    </row>
    <row r="130" spans="1:15" ht="15">
      <c r="A130" s="95" t="s">
        <v>179</v>
      </c>
      <c r="B130" s="96" t="s">
        <v>47</v>
      </c>
      <c r="C130" s="99"/>
      <c r="D130" s="89"/>
      <c r="E130" s="99"/>
      <c r="F130" s="89"/>
      <c r="G130" s="95">
        <v>0</v>
      </c>
      <c r="H130" s="91">
        <v>0</v>
      </c>
      <c r="I130" s="95">
        <v>0</v>
      </c>
      <c r="J130" s="95">
        <v>0</v>
      </c>
      <c r="K130" s="91">
        <v>0</v>
      </c>
      <c r="L130" s="97">
        <v>37410</v>
      </c>
      <c r="M130" s="95">
        <v>0</v>
      </c>
      <c r="N130" s="91">
        <v>0</v>
      </c>
      <c r="O130" s="97">
        <v>37410</v>
      </c>
    </row>
    <row r="131" spans="1:15" ht="15">
      <c r="A131" s="95" t="s">
        <v>225</v>
      </c>
      <c r="B131" s="96" t="s">
        <v>27</v>
      </c>
      <c r="C131" s="88"/>
      <c r="D131" s="89"/>
      <c r="E131" s="90"/>
      <c r="F131" s="89"/>
      <c r="G131" s="95">
        <v>0</v>
      </c>
      <c r="H131" s="91">
        <v>0</v>
      </c>
      <c r="I131" s="95">
        <v>0</v>
      </c>
      <c r="J131" s="97">
        <v>1600</v>
      </c>
      <c r="K131" s="91">
        <v>-0.301</v>
      </c>
      <c r="L131" s="97">
        <v>23414</v>
      </c>
      <c r="M131" s="97">
        <v>1600</v>
      </c>
      <c r="N131" s="91">
        <v>-0.301</v>
      </c>
      <c r="O131" s="97">
        <v>23414</v>
      </c>
    </row>
    <row r="132" spans="1:15" ht="15">
      <c r="A132" s="95" t="s">
        <v>236</v>
      </c>
      <c r="B132" s="96" t="s">
        <v>46</v>
      </c>
      <c r="C132" s="88"/>
      <c r="D132" s="89"/>
      <c r="E132" s="88"/>
      <c r="F132" s="89"/>
      <c r="G132" s="95">
        <v>0</v>
      </c>
      <c r="H132" s="91">
        <v>0</v>
      </c>
      <c r="I132" s="95">
        <v>0</v>
      </c>
      <c r="J132" s="95">
        <v>0</v>
      </c>
      <c r="K132" s="91">
        <v>0</v>
      </c>
      <c r="L132" s="97">
        <v>3180</v>
      </c>
      <c r="M132" s="95">
        <v>0</v>
      </c>
      <c r="N132" s="91">
        <v>0</v>
      </c>
      <c r="O132" s="97">
        <v>3180</v>
      </c>
    </row>
    <row r="133" spans="1:15" ht="15">
      <c r="A133" s="95" t="s">
        <v>237</v>
      </c>
      <c r="B133" s="96" t="s">
        <v>45</v>
      </c>
      <c r="C133" s="88"/>
      <c r="D133" s="89"/>
      <c r="E133" s="90"/>
      <c r="F133" s="89"/>
      <c r="G133" s="95">
        <v>0</v>
      </c>
      <c r="H133" s="91">
        <v>0</v>
      </c>
      <c r="I133" s="95">
        <v>0</v>
      </c>
      <c r="J133" s="95">
        <v>0</v>
      </c>
      <c r="K133" s="91">
        <v>0</v>
      </c>
      <c r="L133" s="97">
        <v>2280</v>
      </c>
      <c r="M133" s="95">
        <v>0</v>
      </c>
      <c r="N133" s="91">
        <v>0</v>
      </c>
      <c r="O133" s="97">
        <v>2280</v>
      </c>
    </row>
    <row r="134" spans="1:15" ht="15">
      <c r="A134" s="87">
        <v>4</v>
      </c>
      <c r="B134" s="94" t="s">
        <v>58</v>
      </c>
      <c r="C134" s="99">
        <v>30897191.8</v>
      </c>
      <c r="D134" s="89">
        <v>-0.1456</v>
      </c>
      <c r="E134" s="99">
        <v>338296659.9</v>
      </c>
      <c r="F134" s="89">
        <v>-0.0395</v>
      </c>
      <c r="G134" s="83">
        <v>652952.2</v>
      </c>
      <c r="H134" s="84">
        <v>-0.512</v>
      </c>
      <c r="I134" s="83">
        <v>11357257.7</v>
      </c>
      <c r="J134" s="83">
        <v>606857.7</v>
      </c>
      <c r="K134" s="84">
        <v>-0.766</v>
      </c>
      <c r="L134" s="83">
        <v>18353056.2</v>
      </c>
      <c r="M134" s="83">
        <v>1259809.8</v>
      </c>
      <c r="N134" s="84">
        <v>-0.679</v>
      </c>
      <c r="O134" s="83">
        <v>29710313.9</v>
      </c>
    </row>
    <row r="135" spans="1:15" ht="15">
      <c r="A135" s="95" t="s">
        <v>180</v>
      </c>
      <c r="B135" s="96" t="s">
        <v>21</v>
      </c>
      <c r="C135" s="88"/>
      <c r="D135" s="89"/>
      <c r="E135" s="88"/>
      <c r="F135" s="89"/>
      <c r="G135" s="97">
        <v>351806</v>
      </c>
      <c r="H135" s="91">
        <v>-0.284</v>
      </c>
      <c r="I135" s="97">
        <v>5193951.5</v>
      </c>
      <c r="J135" s="95">
        <v>0</v>
      </c>
      <c r="K135" s="91">
        <v>-1</v>
      </c>
      <c r="L135" s="97">
        <v>4250732.5</v>
      </c>
      <c r="M135" s="97">
        <v>351806</v>
      </c>
      <c r="N135" s="91">
        <v>-0.565</v>
      </c>
      <c r="O135" s="97">
        <v>9444684</v>
      </c>
    </row>
    <row r="136" spans="1:15" ht="15">
      <c r="A136" s="95" t="s">
        <v>181</v>
      </c>
      <c r="B136" s="96" t="s">
        <v>38</v>
      </c>
      <c r="C136" s="88"/>
      <c r="D136" s="89"/>
      <c r="E136" s="88"/>
      <c r="F136" s="89"/>
      <c r="G136" s="95">
        <v>0</v>
      </c>
      <c r="H136" s="91">
        <v>0</v>
      </c>
      <c r="I136" s="95">
        <v>0</v>
      </c>
      <c r="J136" s="97">
        <v>122277.8</v>
      </c>
      <c r="K136" s="91">
        <v>-0.876</v>
      </c>
      <c r="L136" s="97">
        <v>5488761.8</v>
      </c>
      <c r="M136" s="97">
        <v>122277.8</v>
      </c>
      <c r="N136" s="91">
        <v>-0.876</v>
      </c>
      <c r="O136" s="97">
        <v>5488761.8</v>
      </c>
    </row>
    <row r="137" spans="1:15" ht="15">
      <c r="A137" s="95" t="s">
        <v>182</v>
      </c>
      <c r="B137" s="96" t="s">
        <v>18</v>
      </c>
      <c r="C137" s="88"/>
      <c r="D137" s="89"/>
      <c r="E137" s="88"/>
      <c r="F137" s="89"/>
      <c r="G137" s="97">
        <v>4720</v>
      </c>
      <c r="H137" s="91">
        <v>-0.985</v>
      </c>
      <c r="I137" s="97">
        <v>1460722.1</v>
      </c>
      <c r="J137" s="97">
        <v>166619.8</v>
      </c>
      <c r="K137" s="91">
        <v>-0.652</v>
      </c>
      <c r="L137" s="97">
        <v>2998920.8</v>
      </c>
      <c r="M137" s="97">
        <v>171339.9</v>
      </c>
      <c r="N137" s="91">
        <v>-0.784</v>
      </c>
      <c r="O137" s="97">
        <v>4459642.8</v>
      </c>
    </row>
    <row r="138" spans="1:15" ht="15">
      <c r="A138" s="95" t="s">
        <v>183</v>
      </c>
      <c r="B138" s="96" t="s">
        <v>228</v>
      </c>
      <c r="C138" s="88"/>
      <c r="D138" s="89"/>
      <c r="E138" s="88"/>
      <c r="F138" s="89"/>
      <c r="G138" s="97">
        <v>242893.1</v>
      </c>
      <c r="H138" s="91">
        <v>-0.385</v>
      </c>
      <c r="I138" s="97">
        <v>3171099.3</v>
      </c>
      <c r="J138" s="95">
        <v>0</v>
      </c>
      <c r="K138" s="91">
        <v>0</v>
      </c>
      <c r="L138" s="95">
        <v>115.3</v>
      </c>
      <c r="M138" s="97">
        <v>242893.1</v>
      </c>
      <c r="N138" s="91">
        <v>-0.385</v>
      </c>
      <c r="O138" s="97">
        <v>3171214.5</v>
      </c>
    </row>
    <row r="139" spans="1:15" ht="15">
      <c r="A139" s="95" t="s">
        <v>184</v>
      </c>
      <c r="B139" s="96" t="s">
        <v>45</v>
      </c>
      <c r="C139" s="88"/>
      <c r="D139" s="89"/>
      <c r="E139" s="88"/>
      <c r="F139" s="89"/>
      <c r="G139" s="95">
        <v>0</v>
      </c>
      <c r="H139" s="91">
        <v>0</v>
      </c>
      <c r="I139" s="95">
        <v>0</v>
      </c>
      <c r="J139" s="97">
        <v>175015.4</v>
      </c>
      <c r="K139" s="91">
        <v>0.072</v>
      </c>
      <c r="L139" s="97">
        <v>1586965.4</v>
      </c>
      <c r="M139" s="97">
        <v>175015.4</v>
      </c>
      <c r="N139" s="91">
        <v>0.072</v>
      </c>
      <c r="O139" s="97">
        <v>1586965.4</v>
      </c>
    </row>
    <row r="140" spans="1:15" ht="15">
      <c r="A140" s="95" t="s">
        <v>185</v>
      </c>
      <c r="B140" s="96" t="s">
        <v>30</v>
      </c>
      <c r="C140" s="88"/>
      <c r="D140" s="89"/>
      <c r="E140" s="88"/>
      <c r="F140" s="89"/>
      <c r="G140" s="97">
        <v>53533</v>
      </c>
      <c r="H140" s="91">
        <v>-0.511</v>
      </c>
      <c r="I140" s="97">
        <v>510832.8</v>
      </c>
      <c r="J140" s="95">
        <v>0</v>
      </c>
      <c r="K140" s="91">
        <v>0</v>
      </c>
      <c r="L140" s="97">
        <v>537055</v>
      </c>
      <c r="M140" s="97">
        <v>53533</v>
      </c>
      <c r="N140" s="91">
        <v>-0.511</v>
      </c>
      <c r="O140" s="97">
        <v>1047887.8</v>
      </c>
    </row>
    <row r="141" spans="1:15" ht="15">
      <c r="A141" s="95" t="s">
        <v>186</v>
      </c>
      <c r="B141" s="96" t="s">
        <v>233</v>
      </c>
      <c r="C141" s="88"/>
      <c r="D141" s="89"/>
      <c r="E141" s="88"/>
      <c r="F141" s="89"/>
      <c r="G141" s="95">
        <v>0</v>
      </c>
      <c r="H141" s="91">
        <v>0</v>
      </c>
      <c r="I141" s="97">
        <v>757342.5</v>
      </c>
      <c r="J141" s="95">
        <v>0</v>
      </c>
      <c r="K141" s="91">
        <v>0</v>
      </c>
      <c r="L141" s="95">
        <v>0</v>
      </c>
      <c r="M141" s="95">
        <v>0</v>
      </c>
      <c r="N141" s="91">
        <v>0</v>
      </c>
      <c r="O141" s="97">
        <v>757342.5</v>
      </c>
    </row>
    <row r="142" spans="1:15" ht="15">
      <c r="A142" s="95" t="s">
        <v>187</v>
      </c>
      <c r="B142" s="96" t="s">
        <v>32</v>
      </c>
      <c r="C142" s="88"/>
      <c r="D142" s="89"/>
      <c r="E142" s="88"/>
      <c r="F142" s="89"/>
      <c r="G142" s="95">
        <v>0</v>
      </c>
      <c r="H142" s="91">
        <v>0</v>
      </c>
      <c r="I142" s="95">
        <v>0</v>
      </c>
      <c r="J142" s="97">
        <v>15190</v>
      </c>
      <c r="K142" s="91">
        <v>-0.774</v>
      </c>
      <c r="L142" s="97">
        <v>735707.6</v>
      </c>
      <c r="M142" s="97">
        <v>15190</v>
      </c>
      <c r="N142" s="91">
        <v>-0.774</v>
      </c>
      <c r="O142" s="97">
        <v>735707.6</v>
      </c>
    </row>
    <row r="143" spans="1:15" ht="15">
      <c r="A143" s="95" t="s">
        <v>188</v>
      </c>
      <c r="B143" s="96" t="s">
        <v>64</v>
      </c>
      <c r="C143" s="88"/>
      <c r="D143" s="89"/>
      <c r="E143" s="88"/>
      <c r="F143" s="89"/>
      <c r="G143" s="95">
        <v>0</v>
      </c>
      <c r="H143" s="91">
        <v>0</v>
      </c>
      <c r="I143" s="95">
        <v>0</v>
      </c>
      <c r="J143" s="97">
        <v>80434.5</v>
      </c>
      <c r="K143" s="91">
        <v>-0.796</v>
      </c>
      <c r="L143" s="97">
        <v>710186</v>
      </c>
      <c r="M143" s="97">
        <v>80434.5</v>
      </c>
      <c r="N143" s="91">
        <v>-0.796</v>
      </c>
      <c r="O143" s="97">
        <v>710186</v>
      </c>
    </row>
    <row r="144" spans="1:15" ht="15">
      <c r="A144" s="95" t="s">
        <v>189</v>
      </c>
      <c r="B144" s="96" t="s">
        <v>17</v>
      </c>
      <c r="C144" s="88"/>
      <c r="D144" s="89"/>
      <c r="E144" s="90"/>
      <c r="F144" s="89"/>
      <c r="G144" s="95">
        <v>0</v>
      </c>
      <c r="H144" s="91">
        <v>0</v>
      </c>
      <c r="I144" s="95">
        <v>0</v>
      </c>
      <c r="J144" s="95">
        <v>0</v>
      </c>
      <c r="K144" s="91">
        <v>-1</v>
      </c>
      <c r="L144" s="97">
        <v>620249.7</v>
      </c>
      <c r="M144" s="95">
        <v>0</v>
      </c>
      <c r="N144" s="91">
        <v>-1</v>
      </c>
      <c r="O144" s="97">
        <v>620249.7</v>
      </c>
    </row>
    <row r="145" spans="1:15" ht="15">
      <c r="A145" s="95" t="s">
        <v>190</v>
      </c>
      <c r="B145" s="96" t="s">
        <v>16</v>
      </c>
      <c r="C145" s="83"/>
      <c r="D145" s="84"/>
      <c r="E145" s="83"/>
      <c r="F145" s="84"/>
      <c r="G145" s="95">
        <v>0</v>
      </c>
      <c r="H145" s="91">
        <v>0</v>
      </c>
      <c r="I145" s="97">
        <v>100000</v>
      </c>
      <c r="J145" s="95">
        <v>0</v>
      </c>
      <c r="K145" s="91">
        <v>-1</v>
      </c>
      <c r="L145" s="97">
        <v>259451.8</v>
      </c>
      <c r="M145" s="95">
        <v>0</v>
      </c>
      <c r="N145" s="91">
        <v>-1</v>
      </c>
      <c r="O145" s="97">
        <v>359451.8</v>
      </c>
    </row>
    <row r="146" spans="1:15" ht="15">
      <c r="A146" s="95" t="s">
        <v>191</v>
      </c>
      <c r="B146" s="96" t="s">
        <v>33</v>
      </c>
      <c r="C146" s="88"/>
      <c r="D146" s="89"/>
      <c r="E146" s="90"/>
      <c r="F146" s="89"/>
      <c r="G146" s="95">
        <v>0</v>
      </c>
      <c r="H146" s="91">
        <v>0</v>
      </c>
      <c r="I146" s="95">
        <v>0</v>
      </c>
      <c r="J146" s="97">
        <v>22320</v>
      </c>
      <c r="K146" s="91">
        <v>1</v>
      </c>
      <c r="L146" s="97">
        <v>233022.3</v>
      </c>
      <c r="M146" s="97">
        <v>22320</v>
      </c>
      <c r="N146" s="91">
        <v>1</v>
      </c>
      <c r="O146" s="97">
        <v>233022.3</v>
      </c>
    </row>
    <row r="147" spans="1:15" ht="15">
      <c r="A147" s="95" t="s">
        <v>192</v>
      </c>
      <c r="B147" s="96" t="s">
        <v>22</v>
      </c>
      <c r="C147" s="90"/>
      <c r="D147" s="89"/>
      <c r="E147" s="90"/>
      <c r="F147" s="89"/>
      <c r="G147" s="95">
        <v>0</v>
      </c>
      <c r="H147" s="91">
        <v>0</v>
      </c>
      <c r="I147" s="95">
        <v>0</v>
      </c>
      <c r="J147" s="97">
        <v>22750</v>
      </c>
      <c r="K147" s="91">
        <v>1.027</v>
      </c>
      <c r="L147" s="97">
        <v>227800.7</v>
      </c>
      <c r="M147" s="97">
        <v>22750</v>
      </c>
      <c r="N147" s="91">
        <v>1.027</v>
      </c>
      <c r="O147" s="97">
        <v>227800.7</v>
      </c>
    </row>
    <row r="148" spans="1:15" ht="15">
      <c r="A148" s="95" t="s">
        <v>193</v>
      </c>
      <c r="B148" s="96" t="s">
        <v>26</v>
      </c>
      <c r="C148" s="90"/>
      <c r="D148" s="89"/>
      <c r="E148" s="90"/>
      <c r="F148" s="89"/>
      <c r="G148" s="95">
        <v>0</v>
      </c>
      <c r="H148" s="91">
        <v>0</v>
      </c>
      <c r="I148" s="95">
        <v>0</v>
      </c>
      <c r="J148" s="95">
        <v>0</v>
      </c>
      <c r="K148" s="91">
        <v>-1</v>
      </c>
      <c r="L148" s="97">
        <v>183005.7</v>
      </c>
      <c r="M148" s="95">
        <v>0</v>
      </c>
      <c r="N148" s="91">
        <v>-1</v>
      </c>
      <c r="O148" s="97">
        <v>183005.7</v>
      </c>
    </row>
    <row r="149" spans="1:15" ht="15">
      <c r="A149" s="95" t="s">
        <v>194</v>
      </c>
      <c r="B149" s="96" t="s">
        <v>20</v>
      </c>
      <c r="C149" s="90"/>
      <c r="D149" s="89"/>
      <c r="E149" s="90"/>
      <c r="F149" s="89"/>
      <c r="G149" s="95">
        <v>0</v>
      </c>
      <c r="H149" s="91">
        <v>0</v>
      </c>
      <c r="I149" s="97">
        <v>132245.5</v>
      </c>
      <c r="J149" s="95">
        <v>0</v>
      </c>
      <c r="K149" s="91">
        <v>0</v>
      </c>
      <c r="L149" s="97">
        <v>28426.4</v>
      </c>
      <c r="M149" s="95">
        <v>0</v>
      </c>
      <c r="N149" s="91">
        <v>0</v>
      </c>
      <c r="O149" s="97">
        <v>160671.9</v>
      </c>
    </row>
    <row r="150" spans="1:15" ht="15">
      <c r="A150" s="95" t="s">
        <v>195</v>
      </c>
      <c r="B150" s="96" t="s">
        <v>39</v>
      </c>
      <c r="C150" s="88"/>
      <c r="D150" s="89"/>
      <c r="E150" s="88"/>
      <c r="F150" s="89"/>
      <c r="G150" s="95">
        <v>0</v>
      </c>
      <c r="H150" s="91">
        <v>0</v>
      </c>
      <c r="I150" s="95">
        <v>0</v>
      </c>
      <c r="J150" s="95">
        <v>0</v>
      </c>
      <c r="K150" s="91">
        <v>0</v>
      </c>
      <c r="L150" s="97">
        <v>142270</v>
      </c>
      <c r="M150" s="95">
        <v>0</v>
      </c>
      <c r="N150" s="91">
        <v>0</v>
      </c>
      <c r="O150" s="97">
        <v>142270</v>
      </c>
    </row>
    <row r="151" spans="1:15" ht="15">
      <c r="A151" s="95" t="s">
        <v>196</v>
      </c>
      <c r="B151" s="96" t="s">
        <v>46</v>
      </c>
      <c r="C151" s="83"/>
      <c r="D151" s="84"/>
      <c r="E151" s="83"/>
      <c r="F151" s="84"/>
      <c r="G151" s="95">
        <v>0</v>
      </c>
      <c r="H151" s="91">
        <v>0</v>
      </c>
      <c r="I151" s="95">
        <v>0</v>
      </c>
      <c r="J151" s="95">
        <v>0</v>
      </c>
      <c r="K151" s="91">
        <v>0</v>
      </c>
      <c r="L151" s="97">
        <v>132732.1</v>
      </c>
      <c r="M151" s="95">
        <v>0</v>
      </c>
      <c r="N151" s="91">
        <v>0</v>
      </c>
      <c r="O151" s="97">
        <v>132732.1</v>
      </c>
    </row>
    <row r="152" spans="1:15" ht="15">
      <c r="A152" s="95" t="s">
        <v>197</v>
      </c>
      <c r="B152" s="96" t="s">
        <v>23</v>
      </c>
      <c r="C152" s="88"/>
      <c r="D152" s="89"/>
      <c r="E152" s="90"/>
      <c r="F152" s="89"/>
      <c r="G152" s="95">
        <v>0</v>
      </c>
      <c r="H152" s="91">
        <v>-1</v>
      </c>
      <c r="I152" s="97">
        <v>28230.5</v>
      </c>
      <c r="J152" s="97">
        <v>2250.2</v>
      </c>
      <c r="K152" s="91">
        <v>-0.938</v>
      </c>
      <c r="L152" s="97">
        <v>80687</v>
      </c>
      <c r="M152" s="97">
        <v>2250.2</v>
      </c>
      <c r="N152" s="91">
        <v>-0.965</v>
      </c>
      <c r="O152" s="97">
        <v>108917.5</v>
      </c>
    </row>
    <row r="153" spans="1:15" ht="15">
      <c r="A153" s="95" t="s">
        <v>198</v>
      </c>
      <c r="B153" s="96" t="s">
        <v>41</v>
      </c>
      <c r="C153" s="83"/>
      <c r="D153" s="84"/>
      <c r="E153" s="83"/>
      <c r="F153" s="84"/>
      <c r="G153" s="95">
        <v>0</v>
      </c>
      <c r="H153" s="91">
        <v>0</v>
      </c>
      <c r="I153" s="95">
        <v>0</v>
      </c>
      <c r="J153" s="95">
        <v>0</v>
      </c>
      <c r="K153" s="91">
        <v>0</v>
      </c>
      <c r="L153" s="97">
        <v>83344</v>
      </c>
      <c r="M153" s="95">
        <v>0</v>
      </c>
      <c r="N153" s="91">
        <v>0</v>
      </c>
      <c r="O153" s="97">
        <v>83344</v>
      </c>
    </row>
    <row r="154" spans="1:15" ht="15">
      <c r="A154" s="95" t="s">
        <v>199</v>
      </c>
      <c r="B154" s="96" t="s">
        <v>69</v>
      </c>
      <c r="C154" s="88"/>
      <c r="D154" s="89"/>
      <c r="E154" s="90"/>
      <c r="F154" s="89"/>
      <c r="G154" s="95">
        <v>0</v>
      </c>
      <c r="H154" s="91">
        <v>0</v>
      </c>
      <c r="I154" s="95">
        <v>0</v>
      </c>
      <c r="J154" s="95">
        <v>0</v>
      </c>
      <c r="K154" s="91">
        <v>-1</v>
      </c>
      <c r="L154" s="97">
        <v>23890.5</v>
      </c>
      <c r="M154" s="95">
        <v>0</v>
      </c>
      <c r="N154" s="91">
        <v>-1</v>
      </c>
      <c r="O154" s="97">
        <v>23890.5</v>
      </c>
    </row>
    <row r="155" spans="1:15" ht="15">
      <c r="A155" s="95" t="s">
        <v>218</v>
      </c>
      <c r="B155" s="96" t="s">
        <v>67</v>
      </c>
      <c r="C155" s="100"/>
      <c r="D155" s="89"/>
      <c r="E155" s="100"/>
      <c r="F155" s="89"/>
      <c r="G155" s="95">
        <v>0</v>
      </c>
      <c r="H155" s="91">
        <v>0</v>
      </c>
      <c r="I155" s="95">
        <v>0</v>
      </c>
      <c r="J155" s="95">
        <v>0</v>
      </c>
      <c r="K155" s="91">
        <v>-1</v>
      </c>
      <c r="L155" s="97">
        <v>15571.7</v>
      </c>
      <c r="M155" s="95">
        <v>0</v>
      </c>
      <c r="N155" s="91">
        <v>-1</v>
      </c>
      <c r="O155" s="97">
        <v>15571.7</v>
      </c>
    </row>
    <row r="156" spans="1:15" ht="15" customHeight="1">
      <c r="A156" s="95" t="s">
        <v>226</v>
      </c>
      <c r="B156" s="96" t="s">
        <v>35</v>
      </c>
      <c r="C156" s="90"/>
      <c r="D156" s="89"/>
      <c r="E156" s="90"/>
      <c r="F156" s="89"/>
      <c r="G156" s="95">
        <v>0</v>
      </c>
      <c r="H156" s="91">
        <v>0</v>
      </c>
      <c r="I156" s="95">
        <v>0</v>
      </c>
      <c r="J156" s="95">
        <v>0</v>
      </c>
      <c r="K156" s="91">
        <v>0</v>
      </c>
      <c r="L156" s="97">
        <v>13418</v>
      </c>
      <c r="M156" s="95">
        <v>0</v>
      </c>
      <c r="N156" s="91">
        <v>0</v>
      </c>
      <c r="O156" s="97">
        <v>13418</v>
      </c>
    </row>
    <row r="157" spans="1:15" ht="15">
      <c r="A157" s="95" t="s">
        <v>238</v>
      </c>
      <c r="B157" s="96" t="s">
        <v>50</v>
      </c>
      <c r="C157" s="103"/>
      <c r="D157" s="93"/>
      <c r="E157" s="100"/>
      <c r="F157" s="89"/>
      <c r="G157" s="95">
        <v>0</v>
      </c>
      <c r="H157" s="91">
        <v>0</v>
      </c>
      <c r="I157" s="97">
        <v>2833.5</v>
      </c>
      <c r="J157" s="95">
        <v>0</v>
      </c>
      <c r="K157" s="91">
        <v>0</v>
      </c>
      <c r="L157" s="95">
        <v>0</v>
      </c>
      <c r="M157" s="95">
        <v>0</v>
      </c>
      <c r="N157" s="91">
        <v>0</v>
      </c>
      <c r="O157" s="97">
        <v>2833.5</v>
      </c>
    </row>
    <row r="158" spans="1:15" ht="15.75">
      <c r="A158" s="95" t="s">
        <v>244</v>
      </c>
      <c r="B158" s="96" t="s">
        <v>28</v>
      </c>
      <c r="C158" s="104"/>
      <c r="D158" s="105"/>
      <c r="E158" s="106"/>
      <c r="F158" s="107"/>
      <c r="G158" s="95">
        <v>0</v>
      </c>
      <c r="H158" s="91">
        <v>0</v>
      </c>
      <c r="I158" s="95">
        <v>0</v>
      </c>
      <c r="J158" s="95">
        <v>0</v>
      </c>
      <c r="K158" s="91">
        <v>-1</v>
      </c>
      <c r="L158" s="95">
        <v>720.5</v>
      </c>
      <c r="M158" s="95">
        <v>0</v>
      </c>
      <c r="N158" s="91">
        <v>-1</v>
      </c>
      <c r="O158" s="95">
        <v>720.5</v>
      </c>
    </row>
    <row r="159" spans="1:15" ht="15.75">
      <c r="A159" s="95" t="s">
        <v>245</v>
      </c>
      <c r="B159" s="96" t="s">
        <v>37</v>
      </c>
      <c r="C159" s="104"/>
      <c r="D159" s="105"/>
      <c r="E159" s="106"/>
      <c r="F159" s="107"/>
      <c r="G159" s="95">
        <v>0</v>
      </c>
      <c r="H159" s="91">
        <v>0</v>
      </c>
      <c r="I159" s="95">
        <v>0</v>
      </c>
      <c r="J159" s="95">
        <v>0</v>
      </c>
      <c r="K159" s="91">
        <v>-1</v>
      </c>
      <c r="L159" s="95">
        <v>13.5</v>
      </c>
      <c r="M159" s="95">
        <v>0</v>
      </c>
      <c r="N159" s="91">
        <v>-1</v>
      </c>
      <c r="O159" s="95">
        <v>13.5</v>
      </c>
    </row>
    <row r="160" spans="1:15" ht="15.75">
      <c r="A160" s="95" t="s">
        <v>246</v>
      </c>
      <c r="B160" s="96" t="s">
        <v>34</v>
      </c>
      <c r="C160" s="104"/>
      <c r="D160" s="105"/>
      <c r="E160" s="106"/>
      <c r="F160" s="107"/>
      <c r="G160" s="95">
        <v>0</v>
      </c>
      <c r="H160" s="91">
        <v>0</v>
      </c>
      <c r="I160" s="95">
        <v>0</v>
      </c>
      <c r="J160" s="95">
        <v>0</v>
      </c>
      <c r="K160" s="91">
        <v>-1</v>
      </c>
      <c r="L160" s="95">
        <v>8</v>
      </c>
      <c r="M160" s="95">
        <v>0</v>
      </c>
      <c r="N160" s="91">
        <v>-1</v>
      </c>
      <c r="O160" s="95">
        <v>8</v>
      </c>
    </row>
    <row r="161" spans="1:15" ht="15">
      <c r="A161" s="87">
        <v>5</v>
      </c>
      <c r="B161" s="94" t="s">
        <v>57</v>
      </c>
      <c r="C161" s="131">
        <f>M161</f>
        <v>127996.7</v>
      </c>
      <c r="D161" s="93">
        <v>-0.4945</v>
      </c>
      <c r="E161" s="90">
        <f>O161</f>
        <v>8777884.8</v>
      </c>
      <c r="F161" s="89">
        <v>-0.8381</v>
      </c>
      <c r="G161" s="83">
        <v>127996.7</v>
      </c>
      <c r="H161" s="84">
        <v>-0.517</v>
      </c>
      <c r="I161" s="83">
        <v>8719886.8</v>
      </c>
      <c r="J161" s="87">
        <v>0</v>
      </c>
      <c r="K161" s="84">
        <v>0</v>
      </c>
      <c r="L161" s="83">
        <v>57998</v>
      </c>
      <c r="M161" s="83">
        <v>127996.7</v>
      </c>
      <c r="N161" s="84">
        <v>-0.517</v>
      </c>
      <c r="O161" s="83">
        <v>8777884.8</v>
      </c>
    </row>
    <row r="162" spans="1:15" ht="15.75">
      <c r="A162" s="95" t="s">
        <v>200</v>
      </c>
      <c r="B162" s="96" t="s">
        <v>16</v>
      </c>
      <c r="C162" s="104"/>
      <c r="D162" s="105"/>
      <c r="E162" s="106"/>
      <c r="F162" s="107"/>
      <c r="G162" s="97">
        <v>127996.7</v>
      </c>
      <c r="H162" s="91">
        <v>-0.366</v>
      </c>
      <c r="I162" s="97">
        <v>6388575.2</v>
      </c>
      <c r="J162" s="95">
        <v>0</v>
      </c>
      <c r="K162" s="91">
        <v>0</v>
      </c>
      <c r="L162" s="95">
        <v>0</v>
      </c>
      <c r="M162" s="97">
        <v>127996.7</v>
      </c>
      <c r="N162" s="91">
        <v>-0.366</v>
      </c>
      <c r="O162" s="97">
        <v>6388575.2</v>
      </c>
    </row>
    <row r="163" spans="1:15" ht="15">
      <c r="A163" s="95" t="s">
        <v>201</v>
      </c>
      <c r="B163" s="96" t="s">
        <v>233</v>
      </c>
      <c r="C163" s="131"/>
      <c r="D163" s="93"/>
      <c r="E163" s="90"/>
      <c r="F163" s="89"/>
      <c r="G163" s="95">
        <v>0</v>
      </c>
      <c r="H163" s="91">
        <v>-1</v>
      </c>
      <c r="I163" s="97">
        <v>2030883.2</v>
      </c>
      <c r="J163" s="95">
        <v>0</v>
      </c>
      <c r="K163" s="91">
        <v>0</v>
      </c>
      <c r="L163" s="95">
        <v>0</v>
      </c>
      <c r="M163" s="95">
        <v>0</v>
      </c>
      <c r="N163" s="91">
        <v>-1</v>
      </c>
      <c r="O163" s="97">
        <v>2030883.2</v>
      </c>
    </row>
    <row r="164" spans="1:15" ht="15">
      <c r="A164" s="95" t="s">
        <v>202</v>
      </c>
      <c r="B164" s="96" t="s">
        <v>21</v>
      </c>
      <c r="C164" s="92"/>
      <c r="D164" s="93"/>
      <c r="E164" s="88"/>
      <c r="F164" s="89"/>
      <c r="G164" s="95">
        <v>0</v>
      </c>
      <c r="H164" s="91">
        <v>0</v>
      </c>
      <c r="I164" s="97">
        <v>300428.4</v>
      </c>
      <c r="J164" s="95">
        <v>0</v>
      </c>
      <c r="K164" s="91">
        <v>0</v>
      </c>
      <c r="L164" s="95">
        <v>0</v>
      </c>
      <c r="M164" s="95">
        <v>0</v>
      </c>
      <c r="N164" s="91">
        <v>0</v>
      </c>
      <c r="O164" s="97">
        <v>300428.4</v>
      </c>
    </row>
    <row r="165" spans="1:15" ht="15">
      <c r="A165" s="95" t="s">
        <v>203</v>
      </c>
      <c r="B165" s="96" t="s">
        <v>23</v>
      </c>
      <c r="C165" s="131"/>
      <c r="D165" s="93"/>
      <c r="E165" s="90"/>
      <c r="F165" s="89"/>
      <c r="G165" s="95">
        <v>0</v>
      </c>
      <c r="H165" s="91">
        <v>0</v>
      </c>
      <c r="I165" s="95">
        <v>0</v>
      </c>
      <c r="J165" s="95">
        <v>0</v>
      </c>
      <c r="K165" s="91">
        <v>0</v>
      </c>
      <c r="L165" s="97">
        <v>29298</v>
      </c>
      <c r="M165" s="95">
        <v>0</v>
      </c>
      <c r="N165" s="91">
        <v>0</v>
      </c>
      <c r="O165" s="97">
        <v>29298</v>
      </c>
    </row>
    <row r="166" spans="1:15" ht="15">
      <c r="A166" s="95" t="s">
        <v>227</v>
      </c>
      <c r="B166" s="96" t="s">
        <v>69</v>
      </c>
      <c r="C166" s="92"/>
      <c r="D166" s="93"/>
      <c r="E166" s="88"/>
      <c r="F166" s="89"/>
      <c r="G166" s="95">
        <v>0</v>
      </c>
      <c r="H166" s="91">
        <v>0</v>
      </c>
      <c r="I166" s="95">
        <v>0</v>
      </c>
      <c r="J166" s="95">
        <v>0</v>
      </c>
      <c r="K166" s="91">
        <v>0</v>
      </c>
      <c r="L166" s="97">
        <v>28700</v>
      </c>
      <c r="M166" s="95">
        <v>0</v>
      </c>
      <c r="N166" s="91">
        <v>0</v>
      </c>
      <c r="O166" s="97">
        <v>28700</v>
      </c>
    </row>
    <row r="167" spans="1:15" ht="15">
      <c r="A167" s="87">
        <v>6</v>
      </c>
      <c r="B167" s="94" t="s">
        <v>59</v>
      </c>
      <c r="C167" s="131">
        <f>M167</f>
        <v>349753.1</v>
      </c>
      <c r="D167" s="93"/>
      <c r="E167" s="90">
        <f>O167</f>
        <v>5137095.1</v>
      </c>
      <c r="F167" s="89"/>
      <c r="G167" s="83">
        <v>349753.1</v>
      </c>
      <c r="H167" s="84">
        <v>0.448</v>
      </c>
      <c r="I167" s="83">
        <v>5137095.1</v>
      </c>
      <c r="J167" s="87">
        <v>0</v>
      </c>
      <c r="K167" s="84">
        <v>0</v>
      </c>
      <c r="L167" s="87">
        <v>0</v>
      </c>
      <c r="M167" s="83">
        <v>349753.1</v>
      </c>
      <c r="N167" s="84">
        <v>0.448</v>
      </c>
      <c r="O167" s="83">
        <v>5137095.1</v>
      </c>
    </row>
    <row r="168" spans="1:15" ht="15.75">
      <c r="A168" s="95" t="s">
        <v>204</v>
      </c>
      <c r="B168" s="96" t="s">
        <v>233</v>
      </c>
      <c r="C168" s="104"/>
      <c r="D168" s="105"/>
      <c r="E168" s="106"/>
      <c r="F168" s="107"/>
      <c r="G168" s="97">
        <v>349753.1</v>
      </c>
      <c r="H168" s="91">
        <v>0.448</v>
      </c>
      <c r="I168" s="97">
        <v>5137095.1</v>
      </c>
      <c r="J168" s="95">
        <v>0</v>
      </c>
      <c r="K168" s="91">
        <v>0</v>
      </c>
      <c r="L168" s="95">
        <v>0</v>
      </c>
      <c r="M168" s="97">
        <v>349753.1</v>
      </c>
      <c r="N168" s="91">
        <v>0.448</v>
      </c>
      <c r="O168" s="97">
        <v>5137095.1</v>
      </c>
    </row>
    <row r="169" spans="1:15" ht="15">
      <c r="A169" s="87">
        <v>7</v>
      </c>
      <c r="B169" s="94" t="s">
        <v>74</v>
      </c>
      <c r="C169" s="132">
        <f>M169</f>
        <v>0</v>
      </c>
      <c r="D169" s="133"/>
      <c r="E169" s="134">
        <f>O169</f>
        <v>2529486.5</v>
      </c>
      <c r="F169" s="135"/>
      <c r="G169" s="87">
        <v>0</v>
      </c>
      <c r="H169" s="84">
        <v>-1</v>
      </c>
      <c r="I169" s="83">
        <v>2529486.5</v>
      </c>
      <c r="J169" s="87">
        <v>0</v>
      </c>
      <c r="K169" s="84">
        <v>0</v>
      </c>
      <c r="L169" s="87">
        <v>0</v>
      </c>
      <c r="M169" s="87">
        <v>0</v>
      </c>
      <c r="N169" s="84">
        <v>-1</v>
      </c>
      <c r="O169" s="83">
        <v>2529486.5</v>
      </c>
    </row>
    <row r="170" spans="1:15" ht="15">
      <c r="A170" s="95" t="s">
        <v>205</v>
      </c>
      <c r="B170" s="96" t="s">
        <v>16</v>
      </c>
      <c r="C170" s="136"/>
      <c r="D170" s="93"/>
      <c r="E170" s="98"/>
      <c r="F170" s="89"/>
      <c r="G170" s="95">
        <v>0</v>
      </c>
      <c r="H170" s="91">
        <v>-1</v>
      </c>
      <c r="I170" s="97">
        <v>2430420.3</v>
      </c>
      <c r="J170" s="95">
        <v>0</v>
      </c>
      <c r="K170" s="91">
        <v>0</v>
      </c>
      <c r="L170" s="95">
        <v>0</v>
      </c>
      <c r="M170" s="95">
        <v>0</v>
      </c>
      <c r="N170" s="91">
        <v>-1</v>
      </c>
      <c r="O170" s="97">
        <v>2430420.3</v>
      </c>
    </row>
    <row r="171" spans="1:15" ht="15">
      <c r="A171" s="95" t="s">
        <v>206</v>
      </c>
      <c r="B171" s="96" t="s">
        <v>18</v>
      </c>
      <c r="C171" s="137"/>
      <c r="D171" s="138"/>
      <c r="E171" s="137"/>
      <c r="F171" s="139"/>
      <c r="G171" s="95">
        <v>0</v>
      </c>
      <c r="H171" s="91">
        <v>0</v>
      </c>
      <c r="I171" s="97">
        <v>99066.2</v>
      </c>
      <c r="J171" s="95">
        <v>0</v>
      </c>
      <c r="K171" s="91">
        <v>0</v>
      </c>
      <c r="L171" s="95">
        <v>0</v>
      </c>
      <c r="M171" s="95">
        <v>0</v>
      </c>
      <c r="N171" s="91">
        <v>0</v>
      </c>
      <c r="O171" s="97">
        <v>99066.2</v>
      </c>
    </row>
    <row r="172" spans="1:15" ht="15">
      <c r="A172" s="112"/>
      <c r="B172" s="72"/>
      <c r="C172" s="48"/>
      <c r="D172" s="49"/>
      <c r="E172" s="48"/>
      <c r="F172" s="51"/>
      <c r="G172" s="112"/>
      <c r="H172" s="116"/>
      <c r="I172" s="112"/>
      <c r="J172" s="112"/>
      <c r="K172" s="114"/>
      <c r="L172" s="113"/>
      <c r="M172" s="112"/>
      <c r="N172" s="114"/>
      <c r="O172" s="113"/>
    </row>
    <row r="173" spans="1:15" ht="15">
      <c r="A173" s="112"/>
      <c r="B173" s="72"/>
      <c r="C173" s="72"/>
      <c r="D173" s="71"/>
      <c r="E173" s="72"/>
      <c r="F173" s="72"/>
      <c r="G173" s="112"/>
      <c r="H173" s="116"/>
      <c r="I173" s="112"/>
      <c r="J173" s="112"/>
      <c r="K173" s="116"/>
      <c r="L173" s="113"/>
      <c r="M173" s="112"/>
      <c r="N173" s="116"/>
      <c r="O173" s="113"/>
    </row>
    <row r="174" spans="1:15" ht="15">
      <c r="A174" s="112"/>
      <c r="B174" s="72"/>
      <c r="C174" s="70"/>
      <c r="D174" s="71"/>
      <c r="E174" s="72"/>
      <c r="F174" s="72"/>
      <c r="G174" s="112"/>
      <c r="H174" s="116"/>
      <c r="I174" s="113"/>
      <c r="J174" s="112"/>
      <c r="K174" s="116"/>
      <c r="L174" s="112"/>
      <c r="M174" s="112"/>
      <c r="N174" s="116"/>
      <c r="O174" s="113"/>
    </row>
    <row r="175" spans="1:15" ht="15">
      <c r="A175" s="112"/>
      <c r="B175" s="72"/>
      <c r="C175" s="70"/>
      <c r="D175" s="71"/>
      <c r="E175" s="72"/>
      <c r="F175" s="72"/>
      <c r="G175" s="112"/>
      <c r="H175" s="116"/>
      <c r="I175" s="113"/>
      <c r="J175" s="112"/>
      <c r="K175" s="116"/>
      <c r="L175" s="112"/>
      <c r="M175" s="112"/>
      <c r="N175" s="116"/>
      <c r="O175" s="113"/>
    </row>
    <row r="176" spans="1:15" ht="15">
      <c r="A176" s="112"/>
      <c r="B176" s="72"/>
      <c r="C176" s="55"/>
      <c r="D176" s="71"/>
      <c r="E176" s="72"/>
      <c r="F176" s="72"/>
      <c r="G176" s="112"/>
      <c r="H176" s="116"/>
      <c r="I176" s="113"/>
      <c r="J176" s="113"/>
      <c r="K176" s="115"/>
      <c r="L176" s="113"/>
      <c r="M176" s="113"/>
      <c r="N176" s="115"/>
      <c r="O176" s="113"/>
    </row>
    <row r="177" spans="1:15" ht="15">
      <c r="A177" s="112"/>
      <c r="B177" s="72"/>
      <c r="C177" s="56"/>
      <c r="D177" s="71"/>
      <c r="E177" s="56"/>
      <c r="F177" s="72"/>
      <c r="G177" s="112"/>
      <c r="H177" s="116"/>
      <c r="I177" s="112"/>
      <c r="J177" s="112"/>
      <c r="K177" s="116"/>
      <c r="L177" s="113"/>
      <c r="M177" s="112"/>
      <c r="N177" s="116"/>
      <c r="O177" s="113"/>
    </row>
    <row r="178" spans="1:15" ht="15">
      <c r="A178" s="112"/>
      <c r="B178" s="72"/>
      <c r="C178" s="117"/>
      <c r="D178" s="71"/>
      <c r="E178" s="118"/>
      <c r="F178" s="72"/>
      <c r="G178" s="112"/>
      <c r="H178" s="116"/>
      <c r="I178" s="113"/>
      <c r="J178" s="112"/>
      <c r="K178" s="116"/>
      <c r="L178" s="112"/>
      <c r="M178" s="112"/>
      <c r="N178" s="116"/>
      <c r="O178" s="113"/>
    </row>
    <row r="179" spans="1:15" ht="15">
      <c r="A179" s="112"/>
      <c r="B179" s="72"/>
      <c r="C179" s="118"/>
      <c r="D179" s="71"/>
      <c r="E179" s="118"/>
      <c r="F179" s="72"/>
      <c r="G179" s="112"/>
      <c r="H179" s="116"/>
      <c r="I179" s="112"/>
      <c r="J179" s="112"/>
      <c r="K179" s="116"/>
      <c r="L179" s="113"/>
      <c r="M179" s="112"/>
      <c r="N179" s="116"/>
      <c r="O179" s="113"/>
    </row>
    <row r="180" spans="1:15" ht="15">
      <c r="A180" s="112"/>
      <c r="B180" s="72"/>
      <c r="C180" s="117"/>
      <c r="D180" s="71"/>
      <c r="E180" s="118"/>
      <c r="F180" s="72"/>
      <c r="G180" s="112"/>
      <c r="H180" s="116"/>
      <c r="I180" s="113"/>
      <c r="J180" s="112"/>
      <c r="K180" s="116"/>
      <c r="L180" s="112"/>
      <c r="M180" s="112"/>
      <c r="N180" s="116"/>
      <c r="O180" s="113"/>
    </row>
    <row r="181" spans="1:15" ht="15">
      <c r="A181" s="112"/>
      <c r="B181" s="72"/>
      <c r="C181" s="119"/>
      <c r="D181" s="71"/>
      <c r="E181" s="119"/>
      <c r="F181" s="72"/>
      <c r="G181" s="112"/>
      <c r="H181" s="116"/>
      <c r="I181" s="112"/>
      <c r="J181" s="112"/>
      <c r="K181" s="116"/>
      <c r="L181" s="113"/>
      <c r="M181" s="112"/>
      <c r="N181" s="116"/>
      <c r="O181" s="113"/>
    </row>
    <row r="182" spans="1:15" ht="15">
      <c r="A182" s="112"/>
      <c r="B182" s="72"/>
      <c r="C182" s="72"/>
      <c r="D182" s="71"/>
      <c r="E182" s="72"/>
      <c r="F182" s="72"/>
      <c r="G182" s="112"/>
      <c r="H182" s="116"/>
      <c r="I182" s="112"/>
      <c r="J182" s="112"/>
      <c r="K182" s="116"/>
      <c r="L182" s="113"/>
      <c r="M182" s="112"/>
      <c r="N182" s="116"/>
      <c r="O182" s="113"/>
    </row>
    <row r="183" spans="1:15" ht="15">
      <c r="A183" s="112"/>
      <c r="B183" s="72"/>
      <c r="C183" s="72"/>
      <c r="D183" s="71"/>
      <c r="E183" s="120"/>
      <c r="F183" s="72"/>
      <c r="G183" s="112"/>
      <c r="H183" s="116"/>
      <c r="I183" s="112"/>
      <c r="J183" s="112"/>
      <c r="K183" s="116"/>
      <c r="L183" s="113"/>
      <c r="M183" s="112"/>
      <c r="N183" s="116"/>
      <c r="O183" s="113"/>
    </row>
    <row r="184" spans="1:15" ht="15">
      <c r="A184" s="112"/>
      <c r="B184" s="72"/>
      <c r="C184" s="72"/>
      <c r="D184" s="71"/>
      <c r="E184" s="72"/>
      <c r="F184" s="72"/>
      <c r="G184" s="112"/>
      <c r="H184" s="116"/>
      <c r="I184" s="112"/>
      <c r="J184" s="112"/>
      <c r="K184" s="116"/>
      <c r="L184" s="112"/>
      <c r="M184" s="112"/>
      <c r="N184" s="116"/>
      <c r="O184" s="112"/>
    </row>
    <row r="185" spans="1:15" ht="15">
      <c r="A185" s="112"/>
      <c r="B185" s="72"/>
      <c r="C185" s="61"/>
      <c r="D185" s="62"/>
      <c r="E185" s="61"/>
      <c r="F185" s="121"/>
      <c r="G185" s="112"/>
      <c r="H185" s="116"/>
      <c r="I185" s="112"/>
      <c r="J185" s="112"/>
      <c r="K185" s="116"/>
      <c r="L185" s="112"/>
      <c r="M185" s="112"/>
      <c r="N185" s="116"/>
      <c r="O185" s="112"/>
    </row>
    <row r="186" spans="1:15" ht="15">
      <c r="A186" s="112"/>
      <c r="B186" s="72"/>
      <c r="C186" s="61"/>
      <c r="D186" s="69"/>
      <c r="E186" s="61"/>
      <c r="F186" s="68"/>
      <c r="G186" s="112"/>
      <c r="H186" s="114"/>
      <c r="I186" s="113"/>
      <c r="J186" s="112"/>
      <c r="K186" s="116"/>
      <c r="L186" s="112"/>
      <c r="M186" s="112"/>
      <c r="N186" s="114"/>
      <c r="O186" s="113"/>
    </row>
    <row r="187" spans="1:15" ht="15">
      <c r="A187" s="112"/>
      <c r="B187" s="72"/>
      <c r="C187" s="70"/>
      <c r="D187" s="71"/>
      <c r="E187" s="72"/>
      <c r="F187" s="72"/>
      <c r="G187" s="113"/>
      <c r="H187" s="115"/>
      <c r="I187" s="113"/>
      <c r="J187" s="112"/>
      <c r="K187" s="116"/>
      <c r="L187" s="112"/>
      <c r="M187" s="113"/>
      <c r="N187" s="115"/>
      <c r="O187" s="113"/>
    </row>
  </sheetData>
  <sheetProtection/>
  <mergeCells count="13">
    <mergeCell ref="E3:E4"/>
    <mergeCell ref="F3:F4"/>
    <mergeCell ref="G3:I3"/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</mergeCells>
  <printOptions/>
  <pageMargins left="0.2" right="0.2" top="0.5" bottom="0.5" header="0.3" footer="0.3"/>
  <pageSetup horizontalDpi="600" verticalDpi="600" orientation="landscape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87"/>
  <sheetViews>
    <sheetView zoomScale="85" zoomScaleNormal="85" zoomScalePageLayoutView="0" workbookViewId="0" topLeftCell="A1">
      <selection activeCell="D5" sqref="D5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8.140625" style="0" customWidth="1"/>
    <col min="4" max="4" width="11.140625" style="0" customWidth="1"/>
    <col min="5" max="5" width="18.421875" style="0" customWidth="1"/>
    <col min="6" max="6" width="11.421875" style="0" customWidth="1"/>
    <col min="7" max="7" width="15.28125" style="0" customWidth="1"/>
    <col min="8" max="8" width="10.00390625" style="0" customWidth="1"/>
    <col min="9" max="9" width="17.00390625" style="0" customWidth="1"/>
    <col min="10" max="10" width="14.8515625" style="0" customWidth="1"/>
    <col min="11" max="11" width="11.57421875" style="0" customWidth="1"/>
    <col min="12" max="12" width="15.7109375" style="0" customWidth="1"/>
    <col min="13" max="13" width="15.28125" style="0" customWidth="1"/>
    <col min="14" max="14" width="11.8515625" style="0" customWidth="1"/>
    <col min="15" max="15" width="15.7109375" style="0" customWidth="1"/>
    <col min="17" max="17" width="10.57421875" style="0" customWidth="1"/>
  </cols>
  <sheetData>
    <row r="1" spans="1:15" ht="46.5" customHeight="1">
      <c r="A1" s="280" t="s">
        <v>252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:15" s="1" customFormat="1" ht="15">
      <c r="A2" s="278" t="s">
        <v>0</v>
      </c>
      <c r="B2" s="278" t="s">
        <v>1</v>
      </c>
      <c r="C2" s="278" t="s">
        <v>2</v>
      </c>
      <c r="D2" s="278"/>
      <c r="E2" s="278"/>
      <c r="F2" s="278"/>
      <c r="G2" s="278" t="s">
        <v>3</v>
      </c>
      <c r="H2" s="278"/>
      <c r="I2" s="278"/>
      <c r="J2" s="278"/>
      <c r="K2" s="278"/>
      <c r="L2" s="278"/>
      <c r="M2" s="278"/>
      <c r="N2" s="278"/>
      <c r="O2" s="278"/>
    </row>
    <row r="3" spans="1:15" s="1" customFormat="1" ht="15">
      <c r="A3" s="278"/>
      <c r="B3" s="278"/>
      <c r="C3" s="281" t="s">
        <v>4</v>
      </c>
      <c r="D3" s="278" t="s">
        <v>61</v>
      </c>
      <c r="E3" s="278" t="s">
        <v>5</v>
      </c>
      <c r="F3" s="278" t="s">
        <v>6</v>
      </c>
      <c r="G3" s="278" t="s">
        <v>7</v>
      </c>
      <c r="H3" s="278"/>
      <c r="I3" s="278"/>
      <c r="J3" s="278" t="s">
        <v>8</v>
      </c>
      <c r="K3" s="278"/>
      <c r="L3" s="278"/>
      <c r="M3" s="278" t="s">
        <v>9</v>
      </c>
      <c r="N3" s="278"/>
      <c r="O3" s="278"/>
    </row>
    <row r="4" spans="1:15" s="1" customFormat="1" ht="76.5" customHeight="1">
      <c r="A4" s="278"/>
      <c r="B4" s="278"/>
      <c r="C4" s="281"/>
      <c r="D4" s="278"/>
      <c r="E4" s="278"/>
      <c r="F4" s="278"/>
      <c r="G4" s="129" t="s">
        <v>10</v>
      </c>
      <c r="H4" s="129" t="s">
        <v>11</v>
      </c>
      <c r="I4" s="129" t="s">
        <v>12</v>
      </c>
      <c r="J4" s="129" t="s">
        <v>10</v>
      </c>
      <c r="K4" s="129" t="s">
        <v>11</v>
      </c>
      <c r="L4" s="129" t="s">
        <v>13</v>
      </c>
      <c r="M4" s="129" t="s">
        <v>10</v>
      </c>
      <c r="N4" s="129" t="s">
        <v>11</v>
      </c>
      <c r="O4" s="129" t="s">
        <v>14</v>
      </c>
    </row>
    <row r="5" spans="1:15" s="1" customFormat="1" ht="18" customHeight="1">
      <c r="A5" s="286" t="s">
        <v>60</v>
      </c>
      <c r="B5" s="287"/>
      <c r="C5" s="130">
        <f>C6+C62+C96+C135+C162+C168+C170</f>
        <v>1249150610.4999998</v>
      </c>
      <c r="D5" s="142">
        <v>-0.0091</v>
      </c>
      <c r="E5" s="130">
        <f aca="true" t="shared" si="0" ref="E5:O5">E6+E62+E96+E135+E162+E168+E170</f>
        <v>16414566506.800001</v>
      </c>
      <c r="F5" s="143">
        <v>0.3385</v>
      </c>
      <c r="G5" s="130">
        <f t="shared" si="0"/>
        <v>40723672.8</v>
      </c>
      <c r="H5" s="144">
        <v>0.7193</v>
      </c>
      <c r="I5" s="130">
        <f t="shared" si="0"/>
        <v>531572834.00000006</v>
      </c>
      <c r="J5" s="130">
        <f t="shared" si="0"/>
        <v>48298777.699999996</v>
      </c>
      <c r="K5" s="144">
        <v>0.1422</v>
      </c>
      <c r="L5" s="130">
        <f t="shared" si="0"/>
        <v>745903734.7</v>
      </c>
      <c r="M5" s="130">
        <f t="shared" si="0"/>
        <v>89022450.49999999</v>
      </c>
      <c r="N5" s="144">
        <v>0.3494</v>
      </c>
      <c r="O5" s="130">
        <f t="shared" si="0"/>
        <v>1277476568.8</v>
      </c>
    </row>
    <row r="6" spans="1:15" s="1" customFormat="1" ht="18.75" customHeight="1">
      <c r="A6" s="87">
        <v>1</v>
      </c>
      <c r="B6" s="94" t="s">
        <v>15</v>
      </c>
      <c r="C6" s="83">
        <v>1110301804.8</v>
      </c>
      <c r="D6" s="84">
        <v>-0.0031</v>
      </c>
      <c r="E6" s="83">
        <v>14552793773.9</v>
      </c>
      <c r="F6" s="84">
        <v>0.3354</v>
      </c>
      <c r="G6" s="83">
        <v>26245405.3</v>
      </c>
      <c r="H6" s="84">
        <v>0.387</v>
      </c>
      <c r="I6" s="83">
        <v>246049177.4</v>
      </c>
      <c r="J6" s="83">
        <v>35279510.5</v>
      </c>
      <c r="K6" s="84">
        <v>-0.278</v>
      </c>
      <c r="L6" s="83">
        <v>548531176.5</v>
      </c>
      <c r="M6" s="83">
        <v>61524915.8</v>
      </c>
      <c r="N6" s="84">
        <v>-0.093</v>
      </c>
      <c r="O6" s="83">
        <v>794580353.9</v>
      </c>
    </row>
    <row r="7" spans="1:15" s="1" customFormat="1" ht="15">
      <c r="A7" s="95" t="s">
        <v>75</v>
      </c>
      <c r="B7" s="96" t="s">
        <v>16</v>
      </c>
      <c r="C7" s="90"/>
      <c r="D7" s="89"/>
      <c r="E7" s="90"/>
      <c r="F7" s="89"/>
      <c r="G7" s="97">
        <v>23897711.8</v>
      </c>
      <c r="H7" s="91">
        <v>0.451</v>
      </c>
      <c r="I7" s="97">
        <v>220629480.5</v>
      </c>
      <c r="J7" s="97">
        <v>291455.8</v>
      </c>
      <c r="K7" s="91">
        <v>0.036</v>
      </c>
      <c r="L7" s="97">
        <v>8697667.9</v>
      </c>
      <c r="M7" s="97">
        <v>24189167.6</v>
      </c>
      <c r="N7" s="91">
        <v>0.444</v>
      </c>
      <c r="O7" s="97">
        <v>229327148.4</v>
      </c>
    </row>
    <row r="8" spans="1:15" s="1" customFormat="1" ht="15">
      <c r="A8" s="95" t="s">
        <v>76</v>
      </c>
      <c r="B8" s="96" t="s">
        <v>17</v>
      </c>
      <c r="C8" s="88"/>
      <c r="D8" s="89"/>
      <c r="E8" s="90"/>
      <c r="F8" s="89"/>
      <c r="G8" s="97">
        <v>10650</v>
      </c>
      <c r="H8" s="91">
        <v>1</v>
      </c>
      <c r="I8" s="97">
        <v>333111.3</v>
      </c>
      <c r="J8" s="97">
        <v>11882701.1</v>
      </c>
      <c r="K8" s="91">
        <v>-0.294</v>
      </c>
      <c r="L8" s="97">
        <v>178862019.5</v>
      </c>
      <c r="M8" s="97">
        <v>11893351.1</v>
      </c>
      <c r="N8" s="91">
        <v>-0.293</v>
      </c>
      <c r="O8" s="97">
        <v>179195130.8</v>
      </c>
    </row>
    <row r="9" spans="1:15" s="1" customFormat="1" ht="15">
      <c r="A9" s="95" t="s">
        <v>77</v>
      </c>
      <c r="B9" s="96" t="s">
        <v>62</v>
      </c>
      <c r="C9" s="88"/>
      <c r="D9" s="89"/>
      <c r="E9" s="90"/>
      <c r="F9" s="89"/>
      <c r="G9" s="95">
        <v>0</v>
      </c>
      <c r="H9" s="91">
        <v>0</v>
      </c>
      <c r="I9" s="95">
        <v>0</v>
      </c>
      <c r="J9" s="97">
        <v>8560362</v>
      </c>
      <c r="K9" s="91">
        <v>-0.353</v>
      </c>
      <c r="L9" s="97">
        <v>114157738</v>
      </c>
      <c r="M9" s="97">
        <v>8560362</v>
      </c>
      <c r="N9" s="91">
        <v>-0.353</v>
      </c>
      <c r="O9" s="97">
        <v>114157738</v>
      </c>
    </row>
    <row r="10" spans="1:15" s="1" customFormat="1" ht="15">
      <c r="A10" s="95" t="s">
        <v>78</v>
      </c>
      <c r="B10" s="96" t="s">
        <v>18</v>
      </c>
      <c r="C10" s="88"/>
      <c r="D10" s="89"/>
      <c r="E10" s="88"/>
      <c r="F10" s="89"/>
      <c r="G10" s="97">
        <v>20718</v>
      </c>
      <c r="H10" s="91">
        <v>1</v>
      </c>
      <c r="I10" s="97">
        <v>1677448.4</v>
      </c>
      <c r="J10" s="97">
        <v>4007094.6</v>
      </c>
      <c r="K10" s="91">
        <v>-0.199</v>
      </c>
      <c r="L10" s="97">
        <v>92747211</v>
      </c>
      <c r="M10" s="97">
        <v>4027812.6</v>
      </c>
      <c r="N10" s="91">
        <v>-0.195</v>
      </c>
      <c r="O10" s="97">
        <v>94424659.5</v>
      </c>
    </row>
    <row r="11" spans="1:15" s="1" customFormat="1" ht="15">
      <c r="A11" s="95" t="s">
        <v>79</v>
      </c>
      <c r="B11" s="96" t="s">
        <v>63</v>
      </c>
      <c r="C11" s="88"/>
      <c r="D11" s="89"/>
      <c r="E11" s="88"/>
      <c r="F11" s="89"/>
      <c r="G11" s="95">
        <v>0</v>
      </c>
      <c r="H11" s="91">
        <v>0</v>
      </c>
      <c r="I11" s="95">
        <v>0</v>
      </c>
      <c r="J11" s="97">
        <v>3411000</v>
      </c>
      <c r="K11" s="91">
        <v>-0.213</v>
      </c>
      <c r="L11" s="97">
        <v>28958710.9</v>
      </c>
      <c r="M11" s="97">
        <v>3411000</v>
      </c>
      <c r="N11" s="91">
        <v>-0.213</v>
      </c>
      <c r="O11" s="97">
        <v>28958710.9</v>
      </c>
    </row>
    <row r="12" spans="1:15" s="1" customFormat="1" ht="15">
      <c r="A12" s="95" t="s">
        <v>80</v>
      </c>
      <c r="B12" s="96" t="s">
        <v>20</v>
      </c>
      <c r="C12" s="88"/>
      <c r="D12" s="89"/>
      <c r="E12" s="88"/>
      <c r="F12" s="89"/>
      <c r="G12" s="97">
        <v>2173603.6</v>
      </c>
      <c r="H12" s="91">
        <v>-0.084</v>
      </c>
      <c r="I12" s="97">
        <v>19379416.3</v>
      </c>
      <c r="J12" s="97">
        <v>626556.2</v>
      </c>
      <c r="K12" s="91">
        <v>0.665</v>
      </c>
      <c r="L12" s="97">
        <v>7432326.9</v>
      </c>
      <c r="M12" s="97">
        <v>2800159.8</v>
      </c>
      <c r="N12" s="91">
        <v>0.019</v>
      </c>
      <c r="O12" s="97">
        <v>26811743.1</v>
      </c>
    </row>
    <row r="13" spans="1:15" s="1" customFormat="1" ht="15">
      <c r="A13" s="95" t="s">
        <v>81</v>
      </c>
      <c r="B13" s="96" t="s">
        <v>21</v>
      </c>
      <c r="C13" s="88"/>
      <c r="D13" s="89"/>
      <c r="E13" s="90"/>
      <c r="F13" s="89"/>
      <c r="G13" s="95">
        <v>0</v>
      </c>
      <c r="H13" s="91">
        <v>0</v>
      </c>
      <c r="I13" s="95">
        <v>0</v>
      </c>
      <c r="J13" s="97">
        <v>755788</v>
      </c>
      <c r="K13" s="91">
        <v>-0.222</v>
      </c>
      <c r="L13" s="97">
        <v>18078631.3</v>
      </c>
      <c r="M13" s="97">
        <v>755788</v>
      </c>
      <c r="N13" s="91">
        <v>-0.222</v>
      </c>
      <c r="O13" s="97">
        <v>18078631.3</v>
      </c>
    </row>
    <row r="14" spans="1:15" s="1" customFormat="1" ht="15">
      <c r="A14" s="95" t="s">
        <v>82</v>
      </c>
      <c r="B14" s="96" t="s">
        <v>22</v>
      </c>
      <c r="C14" s="88"/>
      <c r="D14" s="89"/>
      <c r="E14" s="90"/>
      <c r="F14" s="89"/>
      <c r="G14" s="95">
        <v>0</v>
      </c>
      <c r="H14" s="91">
        <v>0</v>
      </c>
      <c r="I14" s="97">
        <v>49705.9</v>
      </c>
      <c r="J14" s="97">
        <v>789015.4</v>
      </c>
      <c r="K14" s="91">
        <v>-0.28</v>
      </c>
      <c r="L14" s="97">
        <v>16187169.6</v>
      </c>
      <c r="M14" s="97">
        <v>789015.4</v>
      </c>
      <c r="N14" s="91">
        <v>-0.28</v>
      </c>
      <c r="O14" s="97">
        <v>16236875.5</v>
      </c>
    </row>
    <row r="15" spans="1:15" s="1" customFormat="1" ht="15">
      <c r="A15" s="95" t="s">
        <v>83</v>
      </c>
      <c r="B15" s="96" t="s">
        <v>23</v>
      </c>
      <c r="C15" s="88"/>
      <c r="D15" s="89"/>
      <c r="E15" s="90"/>
      <c r="F15" s="89"/>
      <c r="G15" s="95">
        <v>472.3</v>
      </c>
      <c r="H15" s="91">
        <v>1</v>
      </c>
      <c r="I15" s="97">
        <v>18769.2</v>
      </c>
      <c r="J15" s="97">
        <v>689495.6</v>
      </c>
      <c r="K15" s="91">
        <v>-0.393</v>
      </c>
      <c r="L15" s="97">
        <v>15685388.4</v>
      </c>
      <c r="M15" s="97">
        <v>689967.9</v>
      </c>
      <c r="N15" s="91">
        <v>-0.393</v>
      </c>
      <c r="O15" s="97">
        <v>15704157.7</v>
      </c>
    </row>
    <row r="16" spans="1:15" s="1" customFormat="1" ht="15">
      <c r="A16" s="95" t="s">
        <v>84</v>
      </c>
      <c r="B16" s="96" t="s">
        <v>25</v>
      </c>
      <c r="C16" s="88"/>
      <c r="D16" s="89"/>
      <c r="E16" s="88"/>
      <c r="F16" s="89"/>
      <c r="G16" s="95">
        <v>0</v>
      </c>
      <c r="H16" s="91">
        <v>0</v>
      </c>
      <c r="I16" s="97">
        <v>1850106.9</v>
      </c>
      <c r="J16" s="97">
        <v>441834.9</v>
      </c>
      <c r="K16" s="91">
        <v>-0.544</v>
      </c>
      <c r="L16" s="97">
        <v>8608409.9</v>
      </c>
      <c r="M16" s="97">
        <v>441834.9</v>
      </c>
      <c r="N16" s="91">
        <v>-0.544</v>
      </c>
      <c r="O16" s="97">
        <v>10458516.8</v>
      </c>
    </row>
    <row r="17" spans="1:15" s="1" customFormat="1" ht="15">
      <c r="A17" s="95" t="s">
        <v>85</v>
      </c>
      <c r="B17" s="96" t="s">
        <v>64</v>
      </c>
      <c r="C17" s="88"/>
      <c r="D17" s="89"/>
      <c r="E17" s="88"/>
      <c r="F17" s="89"/>
      <c r="G17" s="95">
        <v>0</v>
      </c>
      <c r="H17" s="91">
        <v>0</v>
      </c>
      <c r="I17" s="97">
        <v>5541.1</v>
      </c>
      <c r="J17" s="97">
        <v>278969.4</v>
      </c>
      <c r="K17" s="91">
        <v>-0.253</v>
      </c>
      <c r="L17" s="97">
        <v>6299748.2</v>
      </c>
      <c r="M17" s="97">
        <v>278969.4</v>
      </c>
      <c r="N17" s="91">
        <v>-0.253</v>
      </c>
      <c r="O17" s="97">
        <v>6305289.4</v>
      </c>
    </row>
    <row r="18" spans="1:15" s="1" customFormat="1" ht="15">
      <c r="A18" s="95" t="s">
        <v>86</v>
      </c>
      <c r="B18" s="96" t="s">
        <v>24</v>
      </c>
      <c r="C18" s="88"/>
      <c r="D18" s="89"/>
      <c r="E18" s="88"/>
      <c r="F18" s="89"/>
      <c r="G18" s="95">
        <v>0</v>
      </c>
      <c r="H18" s="91">
        <v>0</v>
      </c>
      <c r="I18" s="95">
        <v>0</v>
      </c>
      <c r="J18" s="97">
        <v>453808.7</v>
      </c>
      <c r="K18" s="91">
        <v>-0.023</v>
      </c>
      <c r="L18" s="97">
        <v>6267388.2</v>
      </c>
      <c r="M18" s="97">
        <v>453808.7</v>
      </c>
      <c r="N18" s="91">
        <v>-0.023</v>
      </c>
      <c r="O18" s="97">
        <v>6267388.2</v>
      </c>
    </row>
    <row r="19" spans="1:15" s="1" customFormat="1" ht="15">
      <c r="A19" s="95" t="s">
        <v>87</v>
      </c>
      <c r="B19" s="96" t="s">
        <v>26</v>
      </c>
      <c r="C19" s="88"/>
      <c r="D19" s="89"/>
      <c r="E19" s="88"/>
      <c r="F19" s="89"/>
      <c r="G19" s="95">
        <v>0</v>
      </c>
      <c r="H19" s="91">
        <v>0</v>
      </c>
      <c r="I19" s="97">
        <v>8807</v>
      </c>
      <c r="J19" s="97">
        <v>231234.6</v>
      </c>
      <c r="K19" s="91">
        <v>-0.469</v>
      </c>
      <c r="L19" s="97">
        <v>5581189.8</v>
      </c>
      <c r="M19" s="97">
        <v>231234.6</v>
      </c>
      <c r="N19" s="91">
        <v>-0.469</v>
      </c>
      <c r="O19" s="97">
        <v>5589996.8</v>
      </c>
    </row>
    <row r="20" spans="1:15" s="1" customFormat="1" ht="15">
      <c r="A20" s="95" t="s">
        <v>88</v>
      </c>
      <c r="B20" s="96" t="s">
        <v>28</v>
      </c>
      <c r="C20" s="88"/>
      <c r="D20" s="89"/>
      <c r="E20" s="88"/>
      <c r="F20" s="89"/>
      <c r="G20" s="95">
        <v>0</v>
      </c>
      <c r="H20" s="91">
        <v>0</v>
      </c>
      <c r="I20" s="95">
        <v>0</v>
      </c>
      <c r="J20" s="97">
        <v>349636.7</v>
      </c>
      <c r="K20" s="91">
        <v>0.21</v>
      </c>
      <c r="L20" s="97">
        <v>4751844.4</v>
      </c>
      <c r="M20" s="97">
        <v>349636.7</v>
      </c>
      <c r="N20" s="91">
        <v>0.21</v>
      </c>
      <c r="O20" s="97">
        <v>4751844.4</v>
      </c>
    </row>
    <row r="21" spans="1:15" s="1" customFormat="1" ht="15">
      <c r="A21" s="95" t="s">
        <v>89</v>
      </c>
      <c r="B21" s="96" t="s">
        <v>65</v>
      </c>
      <c r="C21" s="88"/>
      <c r="D21" s="89"/>
      <c r="E21" s="88"/>
      <c r="F21" s="89"/>
      <c r="G21" s="95">
        <v>0</v>
      </c>
      <c r="H21" s="91">
        <v>0</v>
      </c>
      <c r="I21" s="95">
        <v>0</v>
      </c>
      <c r="J21" s="97">
        <v>299398</v>
      </c>
      <c r="K21" s="91">
        <v>0.295</v>
      </c>
      <c r="L21" s="97">
        <v>4343251.1</v>
      </c>
      <c r="M21" s="97">
        <v>299398</v>
      </c>
      <c r="N21" s="91">
        <v>0.295</v>
      </c>
      <c r="O21" s="97">
        <v>4343251.1</v>
      </c>
    </row>
    <row r="22" spans="1:15" s="1" customFormat="1" ht="15">
      <c r="A22" s="95" t="s">
        <v>90</v>
      </c>
      <c r="B22" s="96" t="s">
        <v>32</v>
      </c>
      <c r="C22" s="88"/>
      <c r="D22" s="89"/>
      <c r="E22" s="88"/>
      <c r="F22" s="89"/>
      <c r="G22" s="97">
        <v>30933.7</v>
      </c>
      <c r="H22" s="91">
        <v>-0.38</v>
      </c>
      <c r="I22" s="97">
        <v>1064705.8</v>
      </c>
      <c r="J22" s="97">
        <v>45238.5</v>
      </c>
      <c r="K22" s="91">
        <v>-0.78</v>
      </c>
      <c r="L22" s="97">
        <v>2777576.5</v>
      </c>
      <c r="M22" s="97">
        <v>76172.2</v>
      </c>
      <c r="N22" s="91">
        <v>-0.702</v>
      </c>
      <c r="O22" s="97">
        <v>3842282.3</v>
      </c>
    </row>
    <row r="23" spans="1:15" s="1" customFormat="1" ht="15">
      <c r="A23" s="95" t="s">
        <v>91</v>
      </c>
      <c r="B23" s="96" t="s">
        <v>29</v>
      </c>
      <c r="C23" s="88"/>
      <c r="D23" s="89"/>
      <c r="E23" s="88"/>
      <c r="F23" s="89"/>
      <c r="G23" s="95">
        <v>0</v>
      </c>
      <c r="H23" s="91">
        <v>0</v>
      </c>
      <c r="I23" s="95">
        <v>0</v>
      </c>
      <c r="J23" s="97">
        <v>21100.3</v>
      </c>
      <c r="K23" s="91">
        <v>-0.951</v>
      </c>
      <c r="L23" s="97">
        <v>3281697.5</v>
      </c>
      <c r="M23" s="97">
        <v>21100.3</v>
      </c>
      <c r="N23" s="91">
        <v>-0.951</v>
      </c>
      <c r="O23" s="97">
        <v>3281697.5</v>
      </c>
    </row>
    <row r="24" spans="1:15" s="1" customFormat="1" ht="15">
      <c r="A24" s="95" t="s">
        <v>92</v>
      </c>
      <c r="B24" s="96" t="s">
        <v>19</v>
      </c>
      <c r="C24" s="88"/>
      <c r="D24" s="89"/>
      <c r="E24" s="90"/>
      <c r="F24" s="89"/>
      <c r="G24" s="95">
        <v>0</v>
      </c>
      <c r="H24" s="91">
        <v>0</v>
      </c>
      <c r="I24" s="95">
        <v>0</v>
      </c>
      <c r="J24" s="95">
        <v>0</v>
      </c>
      <c r="K24" s="91">
        <v>-1</v>
      </c>
      <c r="L24" s="97">
        <v>2706309.5</v>
      </c>
      <c r="M24" s="95">
        <v>0</v>
      </c>
      <c r="N24" s="91">
        <v>-1</v>
      </c>
      <c r="O24" s="97">
        <v>2706309.5</v>
      </c>
    </row>
    <row r="25" spans="1:15" s="1" customFormat="1" ht="15">
      <c r="A25" s="95" t="s">
        <v>93</v>
      </c>
      <c r="B25" s="96" t="s">
        <v>30</v>
      </c>
      <c r="C25" s="88"/>
      <c r="D25" s="89"/>
      <c r="E25" s="88"/>
      <c r="F25" s="89"/>
      <c r="G25" s="95">
        <v>0</v>
      </c>
      <c r="H25" s="91">
        <v>-1</v>
      </c>
      <c r="I25" s="97">
        <v>98236.3</v>
      </c>
      <c r="J25" s="97">
        <v>119123.7</v>
      </c>
      <c r="K25" s="91">
        <v>-0.273</v>
      </c>
      <c r="L25" s="97">
        <v>2353333.8</v>
      </c>
      <c r="M25" s="97">
        <v>119123.7</v>
      </c>
      <c r="N25" s="91">
        <v>-0.416</v>
      </c>
      <c r="O25" s="97">
        <v>2451570</v>
      </c>
    </row>
    <row r="26" spans="1:15" s="1" customFormat="1" ht="15">
      <c r="A26" s="95" t="s">
        <v>94</v>
      </c>
      <c r="B26" s="96" t="s">
        <v>31</v>
      </c>
      <c r="C26" s="88"/>
      <c r="D26" s="89"/>
      <c r="E26" s="88"/>
      <c r="F26" s="89"/>
      <c r="G26" s="95">
        <v>579.9</v>
      </c>
      <c r="H26" s="91">
        <v>1</v>
      </c>
      <c r="I26" s="95">
        <v>579.9</v>
      </c>
      <c r="J26" s="97">
        <v>279954.5</v>
      </c>
      <c r="K26" s="91">
        <v>1.738</v>
      </c>
      <c r="L26" s="97">
        <v>2438973</v>
      </c>
      <c r="M26" s="97">
        <v>280534.4</v>
      </c>
      <c r="N26" s="91">
        <v>1.744</v>
      </c>
      <c r="O26" s="97">
        <v>2439552.9</v>
      </c>
    </row>
    <row r="27" spans="1:15" s="1" customFormat="1" ht="15">
      <c r="A27" s="95" t="s">
        <v>95</v>
      </c>
      <c r="B27" s="96" t="s">
        <v>66</v>
      </c>
      <c r="C27" s="88"/>
      <c r="D27" s="89"/>
      <c r="E27" s="88"/>
      <c r="F27" s="89"/>
      <c r="G27" s="95">
        <v>0</v>
      </c>
      <c r="H27" s="91">
        <v>0</v>
      </c>
      <c r="I27" s="97">
        <v>7157.9</v>
      </c>
      <c r="J27" s="97">
        <v>515446.6</v>
      </c>
      <c r="K27" s="91">
        <v>0.623</v>
      </c>
      <c r="L27" s="97">
        <v>2318489</v>
      </c>
      <c r="M27" s="97">
        <v>515446.6</v>
      </c>
      <c r="N27" s="91">
        <v>0.623</v>
      </c>
      <c r="O27" s="97">
        <v>2325646.9</v>
      </c>
    </row>
    <row r="28" spans="1:15" s="1" customFormat="1" ht="15">
      <c r="A28" s="95" t="s">
        <v>96</v>
      </c>
      <c r="B28" s="96" t="s">
        <v>37</v>
      </c>
      <c r="C28" s="88"/>
      <c r="D28" s="89"/>
      <c r="E28" s="88"/>
      <c r="F28" s="89"/>
      <c r="G28" s="95">
        <v>0</v>
      </c>
      <c r="H28" s="91">
        <v>0</v>
      </c>
      <c r="I28" s="97">
        <v>20169.8</v>
      </c>
      <c r="J28" s="97">
        <v>306773.7</v>
      </c>
      <c r="K28" s="91">
        <v>-0.632</v>
      </c>
      <c r="L28" s="97">
        <v>2149996.1</v>
      </c>
      <c r="M28" s="97">
        <v>306773.7</v>
      </c>
      <c r="N28" s="91">
        <v>-0.632</v>
      </c>
      <c r="O28" s="97">
        <v>2170165.9</v>
      </c>
    </row>
    <row r="29" spans="1:15" s="1" customFormat="1" ht="15">
      <c r="A29" s="95" t="s">
        <v>97</v>
      </c>
      <c r="B29" s="96" t="s">
        <v>27</v>
      </c>
      <c r="C29" s="88"/>
      <c r="D29" s="89"/>
      <c r="E29" s="88"/>
      <c r="F29" s="89"/>
      <c r="G29" s="95">
        <v>0</v>
      </c>
      <c r="H29" s="91">
        <v>0</v>
      </c>
      <c r="I29" s="95">
        <v>0</v>
      </c>
      <c r="J29" s="97">
        <v>300060.3</v>
      </c>
      <c r="K29" s="91">
        <v>0.561</v>
      </c>
      <c r="L29" s="97">
        <v>2165989.1</v>
      </c>
      <c r="M29" s="97">
        <v>300060.3</v>
      </c>
      <c r="N29" s="91">
        <v>0.561</v>
      </c>
      <c r="O29" s="97">
        <v>2165989.1</v>
      </c>
    </row>
    <row r="30" spans="1:15" s="1" customFormat="1" ht="15">
      <c r="A30" s="95" t="s">
        <v>98</v>
      </c>
      <c r="B30" s="96" t="s">
        <v>38</v>
      </c>
      <c r="C30" s="88"/>
      <c r="D30" s="89"/>
      <c r="E30" s="88"/>
      <c r="F30" s="89"/>
      <c r="G30" s="95">
        <v>0</v>
      </c>
      <c r="H30" s="91">
        <v>0</v>
      </c>
      <c r="I30" s="95">
        <v>0</v>
      </c>
      <c r="J30" s="97">
        <v>13978.6</v>
      </c>
      <c r="K30" s="91">
        <v>0.448</v>
      </c>
      <c r="L30" s="97">
        <v>1904044.6</v>
      </c>
      <c r="M30" s="97">
        <v>13978.6</v>
      </c>
      <c r="N30" s="91">
        <v>0.448</v>
      </c>
      <c r="O30" s="97">
        <v>1904044.6</v>
      </c>
    </row>
    <row r="31" spans="1:15" s="1" customFormat="1" ht="15">
      <c r="A31" s="95" t="s">
        <v>99</v>
      </c>
      <c r="B31" s="96" t="s">
        <v>67</v>
      </c>
      <c r="C31" s="88"/>
      <c r="D31" s="89"/>
      <c r="E31" s="90"/>
      <c r="F31" s="89"/>
      <c r="G31" s="95">
        <v>0</v>
      </c>
      <c r="H31" s="91">
        <v>0</v>
      </c>
      <c r="I31" s="95">
        <v>0</v>
      </c>
      <c r="J31" s="97">
        <v>75811.8</v>
      </c>
      <c r="K31" s="91">
        <v>-0.266</v>
      </c>
      <c r="L31" s="97">
        <v>1351075.3</v>
      </c>
      <c r="M31" s="97">
        <v>75811.8</v>
      </c>
      <c r="N31" s="91">
        <v>-0.266</v>
      </c>
      <c r="O31" s="97">
        <v>1351075.3</v>
      </c>
    </row>
    <row r="32" spans="1:15" s="1" customFormat="1" ht="15">
      <c r="A32" s="95" t="s">
        <v>100</v>
      </c>
      <c r="B32" s="96" t="s">
        <v>33</v>
      </c>
      <c r="C32" s="88"/>
      <c r="D32" s="89"/>
      <c r="E32" s="88"/>
      <c r="F32" s="89"/>
      <c r="G32" s="95">
        <v>0</v>
      </c>
      <c r="H32" s="91">
        <v>0</v>
      </c>
      <c r="I32" s="95">
        <v>0</v>
      </c>
      <c r="J32" s="97">
        <v>39429.7</v>
      </c>
      <c r="K32" s="91">
        <v>0.22</v>
      </c>
      <c r="L32" s="97">
        <v>1333077.3</v>
      </c>
      <c r="M32" s="97">
        <v>39429.7</v>
      </c>
      <c r="N32" s="91">
        <v>0.22</v>
      </c>
      <c r="O32" s="97">
        <v>1333077.3</v>
      </c>
    </row>
    <row r="33" spans="1:15" s="1" customFormat="1" ht="15">
      <c r="A33" s="95" t="s">
        <v>101</v>
      </c>
      <c r="B33" s="96" t="s">
        <v>35</v>
      </c>
      <c r="C33" s="88"/>
      <c r="D33" s="89"/>
      <c r="E33" s="90"/>
      <c r="F33" s="89"/>
      <c r="G33" s="95">
        <v>0</v>
      </c>
      <c r="H33" s="91">
        <v>0</v>
      </c>
      <c r="I33" s="95">
        <v>0</v>
      </c>
      <c r="J33" s="97">
        <v>27743.1</v>
      </c>
      <c r="K33" s="91">
        <v>-0.054</v>
      </c>
      <c r="L33" s="97">
        <v>1182785.1</v>
      </c>
      <c r="M33" s="97">
        <v>27743.1</v>
      </c>
      <c r="N33" s="91">
        <v>-0.054</v>
      </c>
      <c r="O33" s="97">
        <v>1182785.1</v>
      </c>
    </row>
    <row r="34" spans="1:15" s="1" customFormat="1" ht="15">
      <c r="A34" s="95" t="s">
        <v>102</v>
      </c>
      <c r="B34" s="96" t="s">
        <v>69</v>
      </c>
      <c r="C34" s="88"/>
      <c r="D34" s="89"/>
      <c r="E34" s="88"/>
      <c r="F34" s="89"/>
      <c r="G34" s="97">
        <v>5076</v>
      </c>
      <c r="H34" s="91">
        <v>1</v>
      </c>
      <c r="I34" s="97">
        <v>14974.2</v>
      </c>
      <c r="J34" s="97">
        <v>36059.9</v>
      </c>
      <c r="K34" s="91">
        <v>-0.634</v>
      </c>
      <c r="L34" s="97">
        <v>1067485.4</v>
      </c>
      <c r="M34" s="97">
        <v>41135.9</v>
      </c>
      <c r="N34" s="91">
        <v>-0.583</v>
      </c>
      <c r="O34" s="97">
        <v>1082459.6</v>
      </c>
    </row>
    <row r="35" spans="1:15" s="1" customFormat="1" ht="15">
      <c r="A35" s="95" t="s">
        <v>103</v>
      </c>
      <c r="B35" s="96" t="s">
        <v>228</v>
      </c>
      <c r="C35" s="88"/>
      <c r="D35" s="89"/>
      <c r="E35" s="88"/>
      <c r="F35" s="89"/>
      <c r="G35" s="95">
        <v>0</v>
      </c>
      <c r="H35" s="91">
        <v>0</v>
      </c>
      <c r="I35" s="95">
        <v>0</v>
      </c>
      <c r="J35" s="97">
        <v>16601</v>
      </c>
      <c r="K35" s="91">
        <v>-0.811</v>
      </c>
      <c r="L35" s="97">
        <v>1033066.3</v>
      </c>
      <c r="M35" s="97">
        <v>16601</v>
      </c>
      <c r="N35" s="91">
        <v>-0.811</v>
      </c>
      <c r="O35" s="97">
        <v>1033066.3</v>
      </c>
    </row>
    <row r="36" spans="1:15" s="1" customFormat="1" ht="16.5" customHeight="1">
      <c r="A36" s="95" t="s">
        <v>104</v>
      </c>
      <c r="B36" s="96" t="s">
        <v>36</v>
      </c>
      <c r="C36" s="88"/>
      <c r="D36" s="89"/>
      <c r="E36" s="88"/>
      <c r="F36" s="89"/>
      <c r="G36" s="95">
        <v>0</v>
      </c>
      <c r="H36" s="91">
        <v>0</v>
      </c>
      <c r="I36" s="95">
        <v>0</v>
      </c>
      <c r="J36" s="97">
        <v>327226</v>
      </c>
      <c r="K36" s="91">
        <v>9.036</v>
      </c>
      <c r="L36" s="97">
        <v>1027781.3</v>
      </c>
      <c r="M36" s="97">
        <v>327226</v>
      </c>
      <c r="N36" s="91">
        <v>9.036</v>
      </c>
      <c r="O36" s="97">
        <v>1027781.3</v>
      </c>
    </row>
    <row r="37" spans="1:15" s="1" customFormat="1" ht="15">
      <c r="A37" s="95" t="s">
        <v>105</v>
      </c>
      <c r="B37" s="96" t="s">
        <v>39</v>
      </c>
      <c r="C37" s="88"/>
      <c r="D37" s="89"/>
      <c r="E37" s="88"/>
      <c r="F37" s="89"/>
      <c r="G37" s="95">
        <v>0</v>
      </c>
      <c r="H37" s="91">
        <v>0</v>
      </c>
      <c r="I37" s="95">
        <v>0</v>
      </c>
      <c r="J37" s="97">
        <v>9760</v>
      </c>
      <c r="K37" s="91">
        <v>-0.918</v>
      </c>
      <c r="L37" s="97">
        <v>895133.9</v>
      </c>
      <c r="M37" s="97">
        <v>9760</v>
      </c>
      <c r="N37" s="91">
        <v>-0.918</v>
      </c>
      <c r="O37" s="97">
        <v>895133.9</v>
      </c>
    </row>
    <row r="38" spans="1:15" s="1" customFormat="1" ht="15">
      <c r="A38" s="95" t="s">
        <v>106</v>
      </c>
      <c r="B38" s="96" t="s">
        <v>34</v>
      </c>
      <c r="C38" s="88"/>
      <c r="D38" s="89"/>
      <c r="E38" s="88"/>
      <c r="F38" s="89"/>
      <c r="G38" s="97">
        <v>105660</v>
      </c>
      <c r="H38" s="91">
        <v>1</v>
      </c>
      <c r="I38" s="97">
        <v>395094.9</v>
      </c>
      <c r="J38" s="97">
        <v>7465.3</v>
      </c>
      <c r="K38" s="91">
        <v>0.521</v>
      </c>
      <c r="L38" s="97">
        <v>258892.5</v>
      </c>
      <c r="M38" s="97">
        <v>113125.3</v>
      </c>
      <c r="N38" s="91">
        <v>22.045</v>
      </c>
      <c r="O38" s="97">
        <v>653987.4</v>
      </c>
    </row>
    <row r="39" spans="1:15" s="1" customFormat="1" ht="15">
      <c r="A39" s="95" t="s">
        <v>107</v>
      </c>
      <c r="B39" s="96" t="s">
        <v>41</v>
      </c>
      <c r="C39" s="88"/>
      <c r="D39" s="89"/>
      <c r="E39" s="88"/>
      <c r="F39" s="89"/>
      <c r="G39" s="95">
        <v>0</v>
      </c>
      <c r="H39" s="91">
        <v>0</v>
      </c>
      <c r="I39" s="95">
        <v>0</v>
      </c>
      <c r="J39" s="95">
        <v>0</v>
      </c>
      <c r="K39" s="91">
        <v>-1</v>
      </c>
      <c r="L39" s="97">
        <v>356577.5</v>
      </c>
      <c r="M39" s="95">
        <v>0</v>
      </c>
      <c r="N39" s="91">
        <v>-1</v>
      </c>
      <c r="O39" s="97">
        <v>356577.5</v>
      </c>
    </row>
    <row r="40" spans="1:15" s="1" customFormat="1" ht="15">
      <c r="A40" s="95" t="s">
        <v>108</v>
      </c>
      <c r="B40" s="96" t="s">
        <v>229</v>
      </c>
      <c r="C40" s="88"/>
      <c r="D40" s="89"/>
      <c r="E40" s="90"/>
      <c r="F40" s="89"/>
      <c r="G40" s="95">
        <v>0</v>
      </c>
      <c r="H40" s="91">
        <v>0</v>
      </c>
      <c r="I40" s="95">
        <v>0</v>
      </c>
      <c r="J40" s="95">
        <v>0</v>
      </c>
      <c r="K40" s="91">
        <v>0</v>
      </c>
      <c r="L40" s="97">
        <v>334131.5</v>
      </c>
      <c r="M40" s="95">
        <v>0</v>
      </c>
      <c r="N40" s="91">
        <v>0</v>
      </c>
      <c r="O40" s="97">
        <v>334131.5</v>
      </c>
    </row>
    <row r="41" spans="1:15" s="1" customFormat="1" ht="15">
      <c r="A41" s="95" t="s">
        <v>109</v>
      </c>
      <c r="B41" s="96" t="s">
        <v>43</v>
      </c>
      <c r="C41" s="88"/>
      <c r="D41" s="89"/>
      <c r="E41" s="90"/>
      <c r="F41" s="89"/>
      <c r="G41" s="95">
        <v>0</v>
      </c>
      <c r="H41" s="91">
        <v>0</v>
      </c>
      <c r="I41" s="95">
        <v>0</v>
      </c>
      <c r="J41" s="97">
        <v>8952.5</v>
      </c>
      <c r="K41" s="91">
        <v>0.385</v>
      </c>
      <c r="L41" s="97">
        <v>237586.6</v>
      </c>
      <c r="M41" s="97">
        <v>8952.5</v>
      </c>
      <c r="N41" s="91">
        <v>0.385</v>
      </c>
      <c r="O41" s="97">
        <v>237586.6</v>
      </c>
    </row>
    <row r="42" spans="1:15" s="1" customFormat="1" ht="15">
      <c r="A42" s="95" t="s">
        <v>110</v>
      </c>
      <c r="B42" s="96" t="s">
        <v>42</v>
      </c>
      <c r="C42" s="88"/>
      <c r="D42" s="89"/>
      <c r="E42" s="88"/>
      <c r="F42" s="89"/>
      <c r="G42" s="95">
        <v>0</v>
      </c>
      <c r="H42" s="91">
        <v>0</v>
      </c>
      <c r="I42" s="97">
        <v>193250</v>
      </c>
      <c r="J42" s="95">
        <v>0</v>
      </c>
      <c r="K42" s="91">
        <v>0</v>
      </c>
      <c r="L42" s="95">
        <v>0</v>
      </c>
      <c r="M42" s="95">
        <v>0</v>
      </c>
      <c r="N42" s="91">
        <v>0</v>
      </c>
      <c r="O42" s="97">
        <v>193250</v>
      </c>
    </row>
    <row r="43" spans="1:15" s="1" customFormat="1" ht="15">
      <c r="A43" s="95" t="s">
        <v>111</v>
      </c>
      <c r="B43" s="96" t="s">
        <v>40</v>
      </c>
      <c r="C43" s="88"/>
      <c r="D43" s="89"/>
      <c r="E43" s="90"/>
      <c r="F43" s="89"/>
      <c r="G43" s="95">
        <v>0</v>
      </c>
      <c r="H43" s="91">
        <v>0</v>
      </c>
      <c r="I43" s="97">
        <v>86766.8</v>
      </c>
      <c r="J43" s="95">
        <v>0</v>
      </c>
      <c r="K43" s="91">
        <v>0</v>
      </c>
      <c r="L43" s="97">
        <v>81217.5</v>
      </c>
      <c r="M43" s="95">
        <v>0</v>
      </c>
      <c r="N43" s="91">
        <v>0</v>
      </c>
      <c r="O43" s="97">
        <v>167984.4</v>
      </c>
    </row>
    <row r="44" spans="1:15" s="1" customFormat="1" ht="15">
      <c r="A44" s="95" t="s">
        <v>112</v>
      </c>
      <c r="B44" s="96" t="s">
        <v>239</v>
      </c>
      <c r="C44" s="88"/>
      <c r="D44" s="89"/>
      <c r="E44" s="88"/>
      <c r="F44" s="89"/>
      <c r="G44" s="95">
        <v>0</v>
      </c>
      <c r="H44" s="91">
        <v>0</v>
      </c>
      <c r="I44" s="95">
        <v>0</v>
      </c>
      <c r="J44" s="95">
        <v>0</v>
      </c>
      <c r="K44" s="91">
        <v>0</v>
      </c>
      <c r="L44" s="97">
        <v>157530</v>
      </c>
      <c r="M44" s="95">
        <v>0</v>
      </c>
      <c r="N44" s="91">
        <v>0</v>
      </c>
      <c r="O44" s="97">
        <v>157530</v>
      </c>
    </row>
    <row r="45" spans="1:15" s="1" customFormat="1" ht="15">
      <c r="A45" s="95" t="s">
        <v>113</v>
      </c>
      <c r="B45" s="96" t="s">
        <v>70</v>
      </c>
      <c r="C45" s="88"/>
      <c r="D45" s="89"/>
      <c r="E45" s="88"/>
      <c r="F45" s="89"/>
      <c r="G45" s="95">
        <v>0</v>
      </c>
      <c r="H45" s="91">
        <v>0</v>
      </c>
      <c r="I45" s="97">
        <v>36000</v>
      </c>
      <c r="J45" s="95">
        <v>0</v>
      </c>
      <c r="K45" s="91">
        <v>0</v>
      </c>
      <c r="L45" s="97">
        <v>84000</v>
      </c>
      <c r="M45" s="95">
        <v>0</v>
      </c>
      <c r="N45" s="91">
        <v>0</v>
      </c>
      <c r="O45" s="97">
        <v>120000</v>
      </c>
    </row>
    <row r="46" spans="1:15" s="1" customFormat="1" ht="15">
      <c r="A46" s="95" t="s">
        <v>114</v>
      </c>
      <c r="B46" s="96" t="s">
        <v>46</v>
      </c>
      <c r="C46" s="88"/>
      <c r="D46" s="89"/>
      <c r="E46" s="88"/>
      <c r="F46" s="89"/>
      <c r="G46" s="95">
        <v>0</v>
      </c>
      <c r="H46" s="91">
        <v>0</v>
      </c>
      <c r="I46" s="95">
        <v>0</v>
      </c>
      <c r="J46" s="97">
        <v>42990.2</v>
      </c>
      <c r="K46" s="91">
        <v>109.231</v>
      </c>
      <c r="L46" s="97">
        <v>101239.6</v>
      </c>
      <c r="M46" s="97">
        <v>42990.2</v>
      </c>
      <c r="N46" s="91">
        <v>109.231</v>
      </c>
      <c r="O46" s="97">
        <v>101239.6</v>
      </c>
    </row>
    <row r="47" spans="1:15" s="1" customFormat="1" ht="15">
      <c r="A47" s="95" t="s">
        <v>115</v>
      </c>
      <c r="B47" s="96" t="s">
        <v>219</v>
      </c>
      <c r="C47" s="88"/>
      <c r="D47" s="89"/>
      <c r="E47" s="90"/>
      <c r="F47" s="89"/>
      <c r="G47" s="95">
        <v>0</v>
      </c>
      <c r="H47" s="91">
        <v>0</v>
      </c>
      <c r="I47" s="97">
        <v>86400</v>
      </c>
      <c r="J47" s="95">
        <v>0</v>
      </c>
      <c r="K47" s="91">
        <v>0</v>
      </c>
      <c r="L47" s="95">
        <v>0</v>
      </c>
      <c r="M47" s="95">
        <v>0</v>
      </c>
      <c r="N47" s="91">
        <v>0</v>
      </c>
      <c r="O47" s="97">
        <v>86400</v>
      </c>
    </row>
    <row r="48" spans="1:15" s="1" customFormat="1" ht="15">
      <c r="A48" s="95" t="s">
        <v>116</v>
      </c>
      <c r="B48" s="96" t="s">
        <v>72</v>
      </c>
      <c r="C48" s="88"/>
      <c r="D48" s="89"/>
      <c r="E48" s="88"/>
      <c r="F48" s="89"/>
      <c r="G48" s="95">
        <v>0</v>
      </c>
      <c r="H48" s="91">
        <v>0</v>
      </c>
      <c r="I48" s="95">
        <v>0</v>
      </c>
      <c r="J48" s="95">
        <v>0</v>
      </c>
      <c r="K48" s="91">
        <v>-1</v>
      </c>
      <c r="L48" s="97">
        <v>66368.2</v>
      </c>
      <c r="M48" s="95">
        <v>0</v>
      </c>
      <c r="N48" s="91">
        <v>-1</v>
      </c>
      <c r="O48" s="97">
        <v>66368.2</v>
      </c>
    </row>
    <row r="49" spans="1:15" s="1" customFormat="1" ht="15">
      <c r="A49" s="95" t="s">
        <v>117</v>
      </c>
      <c r="B49" s="96" t="s">
        <v>50</v>
      </c>
      <c r="C49" s="88"/>
      <c r="D49" s="89"/>
      <c r="E49" s="88"/>
      <c r="F49" s="89"/>
      <c r="G49" s="95">
        <v>0</v>
      </c>
      <c r="H49" s="91">
        <v>0</v>
      </c>
      <c r="I49" s="97">
        <v>63801.2</v>
      </c>
      <c r="J49" s="95">
        <v>0</v>
      </c>
      <c r="K49" s="91">
        <v>0</v>
      </c>
      <c r="L49" s="95">
        <v>0</v>
      </c>
      <c r="M49" s="95">
        <v>0</v>
      </c>
      <c r="N49" s="91">
        <v>0</v>
      </c>
      <c r="O49" s="97">
        <v>63801.2</v>
      </c>
    </row>
    <row r="50" spans="1:15" s="1" customFormat="1" ht="15">
      <c r="A50" s="95" t="s">
        <v>118</v>
      </c>
      <c r="B50" s="96" t="s">
        <v>47</v>
      </c>
      <c r="C50" s="88"/>
      <c r="D50" s="89"/>
      <c r="E50" s="88"/>
      <c r="F50" s="89"/>
      <c r="G50" s="95">
        <v>0</v>
      </c>
      <c r="H50" s="91">
        <v>0</v>
      </c>
      <c r="I50" s="95">
        <v>0</v>
      </c>
      <c r="J50" s="95">
        <v>0</v>
      </c>
      <c r="K50" s="91">
        <v>0</v>
      </c>
      <c r="L50" s="97">
        <v>47149</v>
      </c>
      <c r="M50" s="95">
        <v>0</v>
      </c>
      <c r="N50" s="91">
        <v>0</v>
      </c>
      <c r="O50" s="97">
        <v>47149</v>
      </c>
    </row>
    <row r="51" spans="1:15" s="1" customFormat="1" ht="15">
      <c r="A51" s="95" t="s">
        <v>211</v>
      </c>
      <c r="B51" s="96" t="s">
        <v>214</v>
      </c>
      <c r="C51" s="88"/>
      <c r="D51" s="89"/>
      <c r="E51" s="88"/>
      <c r="F51" s="89"/>
      <c r="G51" s="95">
        <v>0</v>
      </c>
      <c r="H51" s="91">
        <v>0</v>
      </c>
      <c r="I51" s="95">
        <v>0</v>
      </c>
      <c r="J51" s="97">
        <v>11143.7</v>
      </c>
      <c r="K51" s="91">
        <v>4.237</v>
      </c>
      <c r="L51" s="97">
        <v>44498.6</v>
      </c>
      <c r="M51" s="97">
        <v>11143.7</v>
      </c>
      <c r="N51" s="91">
        <v>4.237</v>
      </c>
      <c r="O51" s="97">
        <v>44498.6</v>
      </c>
    </row>
    <row r="52" spans="1:15" s="1" customFormat="1" ht="15">
      <c r="A52" s="95" t="s">
        <v>213</v>
      </c>
      <c r="B52" s="96" t="s">
        <v>71</v>
      </c>
      <c r="C52" s="88"/>
      <c r="D52" s="89"/>
      <c r="E52" s="88"/>
      <c r="F52" s="89"/>
      <c r="G52" s="95">
        <v>0</v>
      </c>
      <c r="H52" s="91">
        <v>0</v>
      </c>
      <c r="I52" s="95">
        <v>0</v>
      </c>
      <c r="J52" s="95">
        <v>0</v>
      </c>
      <c r="K52" s="91">
        <v>0</v>
      </c>
      <c r="L52" s="97">
        <v>37476.8</v>
      </c>
      <c r="M52" s="95">
        <v>0</v>
      </c>
      <c r="N52" s="91">
        <v>0</v>
      </c>
      <c r="O52" s="97">
        <v>37476.8</v>
      </c>
    </row>
    <row r="53" spans="1:15" s="1" customFormat="1" ht="15">
      <c r="A53" s="95" t="s">
        <v>215</v>
      </c>
      <c r="B53" s="96" t="s">
        <v>220</v>
      </c>
      <c r="C53" s="88"/>
      <c r="D53" s="89"/>
      <c r="E53" s="88"/>
      <c r="F53" s="89"/>
      <c r="G53" s="95">
        <v>0</v>
      </c>
      <c r="H53" s="91">
        <v>0</v>
      </c>
      <c r="I53" s="95">
        <v>0</v>
      </c>
      <c r="J53" s="95">
        <v>0</v>
      </c>
      <c r="K53" s="91">
        <v>0</v>
      </c>
      <c r="L53" s="97">
        <v>33000</v>
      </c>
      <c r="M53" s="95">
        <v>0</v>
      </c>
      <c r="N53" s="91">
        <v>0</v>
      </c>
      <c r="O53" s="97">
        <v>33000</v>
      </c>
    </row>
    <row r="54" spans="1:15" s="1" customFormat="1" ht="15">
      <c r="A54" s="95" t="s">
        <v>221</v>
      </c>
      <c r="B54" s="96" t="s">
        <v>44</v>
      </c>
      <c r="C54" s="88"/>
      <c r="D54" s="89"/>
      <c r="E54" s="88"/>
      <c r="F54" s="89"/>
      <c r="G54" s="95">
        <v>0</v>
      </c>
      <c r="H54" s="91">
        <v>0</v>
      </c>
      <c r="I54" s="95">
        <v>0</v>
      </c>
      <c r="J54" s="97">
        <v>4344</v>
      </c>
      <c r="K54" s="91">
        <v>1</v>
      </c>
      <c r="L54" s="97">
        <v>22814.6</v>
      </c>
      <c r="M54" s="97">
        <v>4344</v>
      </c>
      <c r="N54" s="91">
        <v>1</v>
      </c>
      <c r="O54" s="97">
        <v>22814.6</v>
      </c>
    </row>
    <row r="55" spans="1:15" s="1" customFormat="1" ht="15">
      <c r="A55" s="95" t="s">
        <v>222</v>
      </c>
      <c r="B55" s="96" t="s">
        <v>240</v>
      </c>
      <c r="C55" s="88"/>
      <c r="D55" s="89"/>
      <c r="E55" s="88"/>
      <c r="F55" s="89"/>
      <c r="G55" s="95">
        <v>0</v>
      </c>
      <c r="H55" s="91">
        <v>0</v>
      </c>
      <c r="I55" s="97">
        <v>18020</v>
      </c>
      <c r="J55" s="95">
        <v>0</v>
      </c>
      <c r="K55" s="91">
        <v>0</v>
      </c>
      <c r="L55" s="95">
        <v>0</v>
      </c>
      <c r="M55" s="95">
        <v>0</v>
      </c>
      <c r="N55" s="91">
        <v>0</v>
      </c>
      <c r="O55" s="97">
        <v>18020</v>
      </c>
    </row>
    <row r="56" spans="1:15" s="1" customFormat="1" ht="15">
      <c r="A56" s="95" t="s">
        <v>231</v>
      </c>
      <c r="B56" s="96" t="s">
        <v>73</v>
      </c>
      <c r="C56" s="83"/>
      <c r="D56" s="84"/>
      <c r="E56" s="83"/>
      <c r="F56" s="84"/>
      <c r="G56" s="95">
        <v>0</v>
      </c>
      <c r="H56" s="91">
        <v>0</v>
      </c>
      <c r="I56" s="95">
        <v>0</v>
      </c>
      <c r="J56" s="95">
        <v>0</v>
      </c>
      <c r="K56" s="91">
        <v>0</v>
      </c>
      <c r="L56" s="97">
        <v>15499.5</v>
      </c>
      <c r="M56" s="95">
        <v>0</v>
      </c>
      <c r="N56" s="91">
        <v>0</v>
      </c>
      <c r="O56" s="97">
        <v>15499.5</v>
      </c>
    </row>
    <row r="57" spans="1:15" s="1" customFormat="1" ht="15">
      <c r="A57" s="95" t="s">
        <v>232</v>
      </c>
      <c r="B57" s="96" t="s">
        <v>230</v>
      </c>
      <c r="C57" s="90"/>
      <c r="D57" s="89"/>
      <c r="E57" s="90"/>
      <c r="F57" s="89"/>
      <c r="G57" s="95">
        <v>0</v>
      </c>
      <c r="H57" s="91">
        <v>0</v>
      </c>
      <c r="I57" s="97">
        <v>11634</v>
      </c>
      <c r="J57" s="95">
        <v>0</v>
      </c>
      <c r="K57" s="91">
        <v>0</v>
      </c>
      <c r="L57" s="95">
        <v>0</v>
      </c>
      <c r="M57" s="95">
        <v>0</v>
      </c>
      <c r="N57" s="91">
        <v>0</v>
      </c>
      <c r="O57" s="97">
        <v>11634</v>
      </c>
    </row>
    <row r="58" spans="1:15" s="1" customFormat="1" ht="15">
      <c r="A58" s="95" t="s">
        <v>241</v>
      </c>
      <c r="B58" s="96" t="s">
        <v>48</v>
      </c>
      <c r="C58" s="99"/>
      <c r="D58" s="89"/>
      <c r="E58" s="99"/>
      <c r="F58" s="89"/>
      <c r="G58" s="95">
        <v>0</v>
      </c>
      <c r="H58" s="91">
        <v>0</v>
      </c>
      <c r="I58" s="95">
        <v>0</v>
      </c>
      <c r="J58" s="95">
        <v>0</v>
      </c>
      <c r="K58" s="91">
        <v>0</v>
      </c>
      <c r="L58" s="97">
        <v>3100</v>
      </c>
      <c r="M58" s="95">
        <v>0</v>
      </c>
      <c r="N58" s="91">
        <v>0</v>
      </c>
      <c r="O58" s="97">
        <v>3100</v>
      </c>
    </row>
    <row r="59" spans="1:15" s="1" customFormat="1" ht="15">
      <c r="A59" s="95" t="s">
        <v>242</v>
      </c>
      <c r="B59" s="96" t="s">
        <v>212</v>
      </c>
      <c r="C59" s="88"/>
      <c r="D59" s="89"/>
      <c r="E59" s="90"/>
      <c r="F59" s="89"/>
      <c r="G59" s="95">
        <v>0</v>
      </c>
      <c r="H59" s="91">
        <v>0</v>
      </c>
      <c r="I59" s="95">
        <v>0</v>
      </c>
      <c r="J59" s="95">
        <v>0</v>
      </c>
      <c r="K59" s="91">
        <v>0</v>
      </c>
      <c r="L59" s="97">
        <v>2240</v>
      </c>
      <c r="M59" s="95">
        <v>0</v>
      </c>
      <c r="N59" s="91">
        <v>0</v>
      </c>
      <c r="O59" s="97">
        <v>2240</v>
      </c>
    </row>
    <row r="60" spans="1:15" s="1" customFormat="1" ht="15">
      <c r="A60" s="95" t="s">
        <v>247</v>
      </c>
      <c r="B60" s="96" t="s">
        <v>216</v>
      </c>
      <c r="C60" s="99"/>
      <c r="D60" s="89"/>
      <c r="E60" s="99"/>
      <c r="F60" s="89"/>
      <c r="G60" s="95">
        <v>0</v>
      </c>
      <c r="H60" s="91">
        <v>0</v>
      </c>
      <c r="I60" s="95">
        <v>0</v>
      </c>
      <c r="J60" s="95">
        <v>870</v>
      </c>
      <c r="K60" s="91">
        <v>1</v>
      </c>
      <c r="L60" s="97">
        <v>1260</v>
      </c>
      <c r="M60" s="95">
        <v>870</v>
      </c>
      <c r="N60" s="91">
        <v>1</v>
      </c>
      <c r="O60" s="97">
        <v>1260</v>
      </c>
    </row>
    <row r="61" spans="1:15" s="1" customFormat="1" ht="15">
      <c r="A61" s="95" t="s">
        <v>251</v>
      </c>
      <c r="B61" s="96" t="s">
        <v>45</v>
      </c>
      <c r="C61" s="99"/>
      <c r="D61" s="89"/>
      <c r="E61" s="99"/>
      <c r="F61" s="89"/>
      <c r="G61" s="95">
        <v>0</v>
      </c>
      <c r="H61" s="91">
        <v>0</v>
      </c>
      <c r="I61" s="95">
        <v>0</v>
      </c>
      <c r="J61" s="97">
        <v>1086</v>
      </c>
      <c r="K61" s="91">
        <v>1</v>
      </c>
      <c r="L61" s="97">
        <v>1086</v>
      </c>
      <c r="M61" s="97">
        <v>1086</v>
      </c>
      <c r="N61" s="91">
        <v>1</v>
      </c>
      <c r="O61" s="97">
        <v>1086</v>
      </c>
    </row>
    <row r="62" spans="1:15" s="1" customFormat="1" ht="15">
      <c r="A62" s="87">
        <v>2</v>
      </c>
      <c r="B62" s="94" t="s">
        <v>52</v>
      </c>
      <c r="C62" s="99">
        <v>86894100.5</v>
      </c>
      <c r="D62" s="89">
        <v>-0.0588</v>
      </c>
      <c r="E62" s="99">
        <v>1153215399.4</v>
      </c>
      <c r="F62" s="89">
        <v>0.9066</v>
      </c>
      <c r="G62" s="83">
        <v>12354539</v>
      </c>
      <c r="H62" s="84">
        <v>0.034</v>
      </c>
      <c r="I62" s="83">
        <v>241078153.3</v>
      </c>
      <c r="J62" s="83">
        <v>5205954.5</v>
      </c>
      <c r="K62" s="84">
        <v>-0.128</v>
      </c>
      <c r="L62" s="83">
        <v>80301986.1</v>
      </c>
      <c r="M62" s="83">
        <v>17560493.5</v>
      </c>
      <c r="N62" s="84">
        <v>-0.02</v>
      </c>
      <c r="O62" s="83">
        <v>321380139.4</v>
      </c>
    </row>
    <row r="63" spans="1:15" s="1" customFormat="1" ht="15">
      <c r="A63" s="95" t="s">
        <v>119</v>
      </c>
      <c r="B63" s="96" t="s">
        <v>16</v>
      </c>
      <c r="C63" s="88"/>
      <c r="D63" s="89"/>
      <c r="E63" s="88"/>
      <c r="F63" s="89"/>
      <c r="G63" s="97">
        <v>6920449.3</v>
      </c>
      <c r="H63" s="91">
        <v>-0.172</v>
      </c>
      <c r="I63" s="97">
        <v>140832717</v>
      </c>
      <c r="J63" s="97">
        <v>2801856.8</v>
      </c>
      <c r="K63" s="91">
        <v>-0.07</v>
      </c>
      <c r="L63" s="97">
        <v>57754704.4</v>
      </c>
      <c r="M63" s="97">
        <v>9722306.2</v>
      </c>
      <c r="N63" s="91">
        <v>-0.145</v>
      </c>
      <c r="O63" s="97">
        <v>198587421.4</v>
      </c>
    </row>
    <row r="64" spans="1:15" s="1" customFormat="1" ht="15">
      <c r="A64" s="95" t="s">
        <v>120</v>
      </c>
      <c r="B64" s="96" t="s">
        <v>233</v>
      </c>
      <c r="C64" s="88"/>
      <c r="D64" s="89"/>
      <c r="E64" s="88"/>
      <c r="F64" s="89"/>
      <c r="G64" s="97">
        <v>5322806.5</v>
      </c>
      <c r="H64" s="91">
        <v>0.534</v>
      </c>
      <c r="I64" s="97">
        <v>99150572.5</v>
      </c>
      <c r="J64" s="95">
        <v>0</v>
      </c>
      <c r="K64" s="91">
        <v>0</v>
      </c>
      <c r="L64" s="95">
        <v>0</v>
      </c>
      <c r="M64" s="97">
        <v>5322806.5</v>
      </c>
      <c r="N64" s="91">
        <v>0.534</v>
      </c>
      <c r="O64" s="97">
        <v>99150572.5</v>
      </c>
    </row>
    <row r="65" spans="1:15" s="1" customFormat="1" ht="15">
      <c r="A65" s="95" t="s">
        <v>121</v>
      </c>
      <c r="B65" s="96" t="s">
        <v>64</v>
      </c>
      <c r="C65" s="88"/>
      <c r="D65" s="89"/>
      <c r="E65" s="88"/>
      <c r="F65" s="89"/>
      <c r="G65" s="95">
        <v>0</v>
      </c>
      <c r="H65" s="91">
        <v>0</v>
      </c>
      <c r="I65" s="95">
        <v>0</v>
      </c>
      <c r="J65" s="97">
        <v>736006.2</v>
      </c>
      <c r="K65" s="91">
        <v>-0.293</v>
      </c>
      <c r="L65" s="97">
        <v>8311184</v>
      </c>
      <c r="M65" s="97">
        <v>736006.2</v>
      </c>
      <c r="N65" s="91">
        <v>-0.293</v>
      </c>
      <c r="O65" s="97">
        <v>8311184</v>
      </c>
    </row>
    <row r="66" spans="1:15" s="1" customFormat="1" ht="15">
      <c r="A66" s="95" t="s">
        <v>122</v>
      </c>
      <c r="B66" s="96" t="s">
        <v>18</v>
      </c>
      <c r="C66" s="88"/>
      <c r="D66" s="89"/>
      <c r="E66" s="88"/>
      <c r="F66" s="89"/>
      <c r="G66" s="97">
        <v>110011.5</v>
      </c>
      <c r="H66" s="91">
        <v>-0.061</v>
      </c>
      <c r="I66" s="97">
        <v>1017716.8</v>
      </c>
      <c r="J66" s="97">
        <v>670161.5</v>
      </c>
      <c r="K66" s="91">
        <v>0.281</v>
      </c>
      <c r="L66" s="97">
        <v>6497793.9</v>
      </c>
      <c r="M66" s="97">
        <v>780172.9</v>
      </c>
      <c r="N66" s="91">
        <v>0.218</v>
      </c>
      <c r="O66" s="97">
        <v>7515510.7</v>
      </c>
    </row>
    <row r="67" spans="1:15" s="1" customFormat="1" ht="15">
      <c r="A67" s="95" t="s">
        <v>123</v>
      </c>
      <c r="B67" s="96" t="s">
        <v>17</v>
      </c>
      <c r="C67" s="88"/>
      <c r="D67" s="89"/>
      <c r="E67" s="88"/>
      <c r="F67" s="89"/>
      <c r="G67" s="95">
        <v>0</v>
      </c>
      <c r="H67" s="91">
        <v>0</v>
      </c>
      <c r="I67" s="95">
        <v>0</v>
      </c>
      <c r="J67" s="97">
        <v>683593.4</v>
      </c>
      <c r="K67" s="91">
        <v>0.345</v>
      </c>
      <c r="L67" s="97">
        <v>3789014.5</v>
      </c>
      <c r="M67" s="97">
        <v>683593.4</v>
      </c>
      <c r="N67" s="91">
        <v>0.345</v>
      </c>
      <c r="O67" s="97">
        <v>3789014.5</v>
      </c>
    </row>
    <row r="68" spans="1:15" s="1" customFormat="1" ht="15">
      <c r="A68" s="95" t="s">
        <v>124</v>
      </c>
      <c r="B68" s="96" t="s">
        <v>23</v>
      </c>
      <c r="C68" s="88"/>
      <c r="D68" s="89"/>
      <c r="E68" s="88"/>
      <c r="F68" s="89"/>
      <c r="G68" s="95">
        <v>0</v>
      </c>
      <c r="H68" s="91">
        <v>0</v>
      </c>
      <c r="I68" s="95">
        <v>0</v>
      </c>
      <c r="J68" s="97">
        <v>112336.8</v>
      </c>
      <c r="K68" s="91">
        <v>-0.185</v>
      </c>
      <c r="L68" s="97">
        <v>1222949.7</v>
      </c>
      <c r="M68" s="97">
        <v>112336.8</v>
      </c>
      <c r="N68" s="91">
        <v>-0.185</v>
      </c>
      <c r="O68" s="97">
        <v>1222949.7</v>
      </c>
    </row>
    <row r="69" spans="1:15" s="1" customFormat="1" ht="15">
      <c r="A69" s="95" t="s">
        <v>125</v>
      </c>
      <c r="B69" s="96" t="s">
        <v>22</v>
      </c>
      <c r="C69" s="88"/>
      <c r="D69" s="89"/>
      <c r="E69" s="88"/>
      <c r="F69" s="89"/>
      <c r="G69" s="95">
        <v>0</v>
      </c>
      <c r="H69" s="91">
        <v>0</v>
      </c>
      <c r="I69" s="95">
        <v>0</v>
      </c>
      <c r="J69" s="97">
        <v>30617.3</v>
      </c>
      <c r="K69" s="91">
        <v>0.015</v>
      </c>
      <c r="L69" s="97">
        <v>519597.5</v>
      </c>
      <c r="M69" s="97">
        <v>30617.3</v>
      </c>
      <c r="N69" s="91">
        <v>0.015</v>
      </c>
      <c r="O69" s="97">
        <v>519597.5</v>
      </c>
    </row>
    <row r="70" spans="1:15" s="1" customFormat="1" ht="15">
      <c r="A70" s="95" t="s">
        <v>126</v>
      </c>
      <c r="B70" s="96" t="s">
        <v>62</v>
      </c>
      <c r="C70" s="88"/>
      <c r="D70" s="89"/>
      <c r="E70" s="88"/>
      <c r="F70" s="89"/>
      <c r="G70" s="95">
        <v>0</v>
      </c>
      <c r="H70" s="91">
        <v>0</v>
      </c>
      <c r="I70" s="95">
        <v>0</v>
      </c>
      <c r="J70" s="95">
        <v>0</v>
      </c>
      <c r="K70" s="91">
        <v>-1</v>
      </c>
      <c r="L70" s="97">
        <v>422000</v>
      </c>
      <c r="M70" s="95">
        <v>0</v>
      </c>
      <c r="N70" s="91">
        <v>-1</v>
      </c>
      <c r="O70" s="97">
        <v>422000</v>
      </c>
    </row>
    <row r="71" spans="1:15" s="1" customFormat="1" ht="15">
      <c r="A71" s="95" t="s">
        <v>127</v>
      </c>
      <c r="B71" s="96" t="s">
        <v>27</v>
      </c>
      <c r="C71" s="88"/>
      <c r="D71" s="89"/>
      <c r="E71" s="90"/>
      <c r="F71" s="89"/>
      <c r="G71" s="95">
        <v>0</v>
      </c>
      <c r="H71" s="91">
        <v>0</v>
      </c>
      <c r="I71" s="95">
        <v>0</v>
      </c>
      <c r="J71" s="97">
        <v>61740</v>
      </c>
      <c r="K71" s="91">
        <v>-0.426</v>
      </c>
      <c r="L71" s="97">
        <v>390250</v>
      </c>
      <c r="M71" s="97">
        <v>61740</v>
      </c>
      <c r="N71" s="91">
        <v>-0.426</v>
      </c>
      <c r="O71" s="97">
        <v>390250</v>
      </c>
    </row>
    <row r="72" spans="1:15" s="1" customFormat="1" ht="15">
      <c r="A72" s="95" t="s">
        <v>128</v>
      </c>
      <c r="B72" s="96" t="s">
        <v>24</v>
      </c>
      <c r="C72" s="88"/>
      <c r="D72" s="89"/>
      <c r="E72" s="88"/>
      <c r="F72" s="89"/>
      <c r="G72" s="95">
        <v>0</v>
      </c>
      <c r="H72" s="91">
        <v>0</v>
      </c>
      <c r="I72" s="95">
        <v>0</v>
      </c>
      <c r="J72" s="97">
        <v>3695</v>
      </c>
      <c r="K72" s="91">
        <v>-0.909</v>
      </c>
      <c r="L72" s="97">
        <v>213429.9</v>
      </c>
      <c r="M72" s="97">
        <v>3695</v>
      </c>
      <c r="N72" s="91">
        <v>-0.909</v>
      </c>
      <c r="O72" s="97">
        <v>213429.9</v>
      </c>
    </row>
    <row r="73" spans="1:15" s="1" customFormat="1" ht="15">
      <c r="A73" s="95" t="s">
        <v>129</v>
      </c>
      <c r="B73" s="96" t="s">
        <v>26</v>
      </c>
      <c r="C73" s="88"/>
      <c r="D73" s="89"/>
      <c r="E73" s="88"/>
      <c r="F73" s="89"/>
      <c r="G73" s="95">
        <v>0</v>
      </c>
      <c r="H73" s="91">
        <v>0</v>
      </c>
      <c r="I73" s="95">
        <v>0</v>
      </c>
      <c r="J73" s="97">
        <v>19261.5</v>
      </c>
      <c r="K73" s="91">
        <v>0.206</v>
      </c>
      <c r="L73" s="97">
        <v>203499.4</v>
      </c>
      <c r="M73" s="97">
        <v>19261.5</v>
      </c>
      <c r="N73" s="91">
        <v>0.206</v>
      </c>
      <c r="O73" s="97">
        <v>203499.4</v>
      </c>
    </row>
    <row r="74" spans="1:15" s="1" customFormat="1" ht="15">
      <c r="A74" s="95" t="s">
        <v>130</v>
      </c>
      <c r="B74" s="96" t="s">
        <v>30</v>
      </c>
      <c r="C74" s="88"/>
      <c r="D74" s="89"/>
      <c r="E74" s="88"/>
      <c r="F74" s="89"/>
      <c r="G74" s="95">
        <v>0</v>
      </c>
      <c r="H74" s="91">
        <v>0</v>
      </c>
      <c r="I74" s="95">
        <v>0</v>
      </c>
      <c r="J74" s="97">
        <v>15249.8</v>
      </c>
      <c r="K74" s="91">
        <v>1.629</v>
      </c>
      <c r="L74" s="97">
        <v>152647.5</v>
      </c>
      <c r="M74" s="97">
        <v>15249.8</v>
      </c>
      <c r="N74" s="91">
        <v>1.629</v>
      </c>
      <c r="O74" s="97">
        <v>152647.5</v>
      </c>
    </row>
    <row r="75" spans="1:15" s="1" customFormat="1" ht="15">
      <c r="A75" s="95" t="s">
        <v>131</v>
      </c>
      <c r="B75" s="96" t="s">
        <v>33</v>
      </c>
      <c r="C75" s="88"/>
      <c r="D75" s="89"/>
      <c r="E75" s="88"/>
      <c r="F75" s="89"/>
      <c r="G75" s="95">
        <v>0</v>
      </c>
      <c r="H75" s="91">
        <v>0</v>
      </c>
      <c r="I75" s="95">
        <v>0</v>
      </c>
      <c r="J75" s="95">
        <v>0</v>
      </c>
      <c r="K75" s="91">
        <v>-1</v>
      </c>
      <c r="L75" s="97">
        <v>143545</v>
      </c>
      <c r="M75" s="95">
        <v>0</v>
      </c>
      <c r="N75" s="91">
        <v>-1</v>
      </c>
      <c r="O75" s="97">
        <v>143545</v>
      </c>
    </row>
    <row r="76" spans="1:15" s="1" customFormat="1" ht="15">
      <c r="A76" s="95" t="s">
        <v>132</v>
      </c>
      <c r="B76" s="96" t="s">
        <v>25</v>
      </c>
      <c r="C76" s="88"/>
      <c r="D76" s="89"/>
      <c r="E76" s="88"/>
      <c r="F76" s="89"/>
      <c r="G76" s="95">
        <v>0</v>
      </c>
      <c r="H76" s="91">
        <v>0</v>
      </c>
      <c r="I76" s="95">
        <v>0</v>
      </c>
      <c r="J76" s="95">
        <v>0</v>
      </c>
      <c r="K76" s="91">
        <v>0</v>
      </c>
      <c r="L76" s="97">
        <v>122921.8</v>
      </c>
      <c r="M76" s="95">
        <v>0</v>
      </c>
      <c r="N76" s="91">
        <v>0</v>
      </c>
      <c r="O76" s="97">
        <v>122921.8</v>
      </c>
    </row>
    <row r="77" spans="1:15" s="1" customFormat="1" ht="15">
      <c r="A77" s="95" t="s">
        <v>133</v>
      </c>
      <c r="B77" s="96" t="s">
        <v>65</v>
      </c>
      <c r="C77" s="88"/>
      <c r="D77" s="89"/>
      <c r="E77" s="88"/>
      <c r="F77" s="89"/>
      <c r="G77" s="95">
        <v>0</v>
      </c>
      <c r="H77" s="91">
        <v>0</v>
      </c>
      <c r="I77" s="95">
        <v>0</v>
      </c>
      <c r="J77" s="97">
        <v>7228.5</v>
      </c>
      <c r="K77" s="91">
        <v>0.827</v>
      </c>
      <c r="L77" s="97">
        <v>88969</v>
      </c>
      <c r="M77" s="97">
        <v>7228.5</v>
      </c>
      <c r="N77" s="91">
        <v>0.827</v>
      </c>
      <c r="O77" s="97">
        <v>88969</v>
      </c>
    </row>
    <row r="78" spans="1:15" s="1" customFormat="1" ht="15">
      <c r="A78" s="95" t="s">
        <v>134</v>
      </c>
      <c r="B78" s="96" t="s">
        <v>66</v>
      </c>
      <c r="C78" s="88"/>
      <c r="D78" s="89"/>
      <c r="E78" s="88"/>
      <c r="F78" s="89"/>
      <c r="G78" s="95">
        <v>0</v>
      </c>
      <c r="H78" s="91">
        <v>0</v>
      </c>
      <c r="I78" s="95">
        <v>0</v>
      </c>
      <c r="J78" s="97">
        <v>18300</v>
      </c>
      <c r="K78" s="91">
        <v>-0.313</v>
      </c>
      <c r="L78" s="97">
        <v>74759</v>
      </c>
      <c r="M78" s="97">
        <v>18300</v>
      </c>
      <c r="N78" s="91">
        <v>-0.313</v>
      </c>
      <c r="O78" s="97">
        <v>74759</v>
      </c>
    </row>
    <row r="79" spans="1:15" s="1" customFormat="1" ht="15">
      <c r="A79" s="95" t="s">
        <v>135</v>
      </c>
      <c r="B79" s="96" t="s">
        <v>54</v>
      </c>
      <c r="C79" s="88"/>
      <c r="D79" s="89"/>
      <c r="E79" s="90"/>
      <c r="F79" s="89"/>
      <c r="G79" s="95">
        <v>0</v>
      </c>
      <c r="H79" s="91">
        <v>0</v>
      </c>
      <c r="I79" s="95">
        <v>0</v>
      </c>
      <c r="J79" s="95">
        <v>0</v>
      </c>
      <c r="K79" s="91">
        <v>-1</v>
      </c>
      <c r="L79" s="97">
        <v>72992</v>
      </c>
      <c r="M79" s="95">
        <v>0</v>
      </c>
      <c r="N79" s="91">
        <v>-1</v>
      </c>
      <c r="O79" s="97">
        <v>72992</v>
      </c>
    </row>
    <row r="80" spans="1:15" s="1" customFormat="1" ht="15">
      <c r="A80" s="95" t="s">
        <v>136</v>
      </c>
      <c r="B80" s="96" t="s">
        <v>50</v>
      </c>
      <c r="C80" s="88"/>
      <c r="D80" s="89"/>
      <c r="E80" s="88"/>
      <c r="F80" s="89"/>
      <c r="G80" s="97">
        <v>1271.7</v>
      </c>
      <c r="H80" s="91">
        <v>-0.466</v>
      </c>
      <c r="I80" s="97">
        <v>70784.5</v>
      </c>
      <c r="J80" s="95">
        <v>0</v>
      </c>
      <c r="K80" s="91">
        <v>0</v>
      </c>
      <c r="L80" s="95">
        <v>0</v>
      </c>
      <c r="M80" s="97">
        <v>1271.7</v>
      </c>
      <c r="N80" s="91">
        <v>-0.466</v>
      </c>
      <c r="O80" s="97">
        <v>70784.5</v>
      </c>
    </row>
    <row r="81" spans="1:15" s="1" customFormat="1" ht="15">
      <c r="A81" s="95" t="s">
        <v>137</v>
      </c>
      <c r="B81" s="96" t="s">
        <v>67</v>
      </c>
      <c r="C81" s="88"/>
      <c r="D81" s="89"/>
      <c r="E81" s="88"/>
      <c r="F81" s="89"/>
      <c r="G81" s="95">
        <v>0</v>
      </c>
      <c r="H81" s="91">
        <v>0</v>
      </c>
      <c r="I81" s="95">
        <v>0</v>
      </c>
      <c r="J81" s="95">
        <v>0</v>
      </c>
      <c r="K81" s="91">
        <v>-1</v>
      </c>
      <c r="L81" s="97">
        <v>70062.2</v>
      </c>
      <c r="M81" s="95">
        <v>0</v>
      </c>
      <c r="N81" s="91">
        <v>-1</v>
      </c>
      <c r="O81" s="97">
        <v>70062.2</v>
      </c>
    </row>
    <row r="82" spans="1:15" s="1" customFormat="1" ht="15">
      <c r="A82" s="95" t="s">
        <v>138</v>
      </c>
      <c r="B82" s="96" t="s">
        <v>28</v>
      </c>
      <c r="C82" s="88"/>
      <c r="D82" s="89"/>
      <c r="E82" s="88"/>
      <c r="F82" s="89"/>
      <c r="G82" s="95">
        <v>0</v>
      </c>
      <c r="H82" s="91">
        <v>0</v>
      </c>
      <c r="I82" s="95">
        <v>0</v>
      </c>
      <c r="J82" s="97">
        <v>9023.1</v>
      </c>
      <c r="K82" s="91">
        <v>0.124</v>
      </c>
      <c r="L82" s="97">
        <v>60427.1</v>
      </c>
      <c r="M82" s="97">
        <v>9023.1</v>
      </c>
      <c r="N82" s="91">
        <v>0.124</v>
      </c>
      <c r="O82" s="97">
        <v>60427.1</v>
      </c>
    </row>
    <row r="83" spans="1:15" s="1" customFormat="1" ht="15">
      <c r="A83" s="95" t="s">
        <v>139</v>
      </c>
      <c r="B83" s="96" t="s">
        <v>31</v>
      </c>
      <c r="C83" s="88"/>
      <c r="D83" s="89"/>
      <c r="E83" s="88"/>
      <c r="F83" s="89"/>
      <c r="G83" s="95">
        <v>0</v>
      </c>
      <c r="H83" s="91">
        <v>0</v>
      </c>
      <c r="I83" s="95">
        <v>0</v>
      </c>
      <c r="J83" s="97">
        <v>1404.3</v>
      </c>
      <c r="K83" s="91">
        <v>-0.151</v>
      </c>
      <c r="L83" s="97">
        <v>42175.8</v>
      </c>
      <c r="M83" s="97">
        <v>1404.3</v>
      </c>
      <c r="N83" s="91">
        <v>-0.151</v>
      </c>
      <c r="O83" s="97">
        <v>42175.8</v>
      </c>
    </row>
    <row r="84" spans="1:15" s="1" customFormat="1" ht="15">
      <c r="A84" s="95" t="s">
        <v>140</v>
      </c>
      <c r="B84" s="96" t="s">
        <v>29</v>
      </c>
      <c r="C84" s="88"/>
      <c r="D84" s="89"/>
      <c r="E84" s="88"/>
      <c r="F84" s="89"/>
      <c r="G84" s="95">
        <v>0</v>
      </c>
      <c r="H84" s="91">
        <v>0</v>
      </c>
      <c r="I84" s="95">
        <v>0</v>
      </c>
      <c r="J84" s="97">
        <v>17007.8</v>
      </c>
      <c r="K84" s="91">
        <v>0.077</v>
      </c>
      <c r="L84" s="97">
        <v>32802.8</v>
      </c>
      <c r="M84" s="97">
        <v>17007.8</v>
      </c>
      <c r="N84" s="91">
        <v>0.077</v>
      </c>
      <c r="O84" s="97">
        <v>32802.8</v>
      </c>
    </row>
    <row r="85" spans="1:15" s="1" customFormat="1" ht="15">
      <c r="A85" s="95" t="s">
        <v>141</v>
      </c>
      <c r="B85" s="96" t="s">
        <v>36</v>
      </c>
      <c r="C85" s="86"/>
      <c r="D85" s="84"/>
      <c r="E85" s="83"/>
      <c r="F85" s="84"/>
      <c r="G85" s="95">
        <v>0</v>
      </c>
      <c r="H85" s="91">
        <v>0</v>
      </c>
      <c r="I85" s="95">
        <v>0</v>
      </c>
      <c r="J85" s="97">
        <v>13200</v>
      </c>
      <c r="K85" s="91">
        <v>11.044</v>
      </c>
      <c r="L85" s="97">
        <v>25215</v>
      </c>
      <c r="M85" s="97">
        <v>13200</v>
      </c>
      <c r="N85" s="91">
        <v>11.044</v>
      </c>
      <c r="O85" s="97">
        <v>25215</v>
      </c>
    </row>
    <row r="86" spans="1:15" s="1" customFormat="1" ht="15">
      <c r="A86" s="95" t="s">
        <v>142</v>
      </c>
      <c r="B86" s="96" t="s">
        <v>20</v>
      </c>
      <c r="C86" s="88"/>
      <c r="D86" s="89"/>
      <c r="E86" s="90"/>
      <c r="F86" s="89"/>
      <c r="G86" s="95">
        <v>0</v>
      </c>
      <c r="H86" s="91">
        <v>0</v>
      </c>
      <c r="I86" s="95">
        <v>0</v>
      </c>
      <c r="J86" s="97">
        <v>1380</v>
      </c>
      <c r="K86" s="91">
        <v>0.43</v>
      </c>
      <c r="L86" s="97">
        <v>24440</v>
      </c>
      <c r="M86" s="97">
        <v>1380</v>
      </c>
      <c r="N86" s="91">
        <v>0.43</v>
      </c>
      <c r="O86" s="97">
        <v>24440</v>
      </c>
    </row>
    <row r="87" spans="1:15" s="1" customFormat="1" ht="15">
      <c r="A87" s="95" t="s">
        <v>143</v>
      </c>
      <c r="B87" s="96" t="s">
        <v>41</v>
      </c>
      <c r="C87" s="99"/>
      <c r="D87" s="89"/>
      <c r="E87" s="90"/>
      <c r="F87" s="89"/>
      <c r="G87" s="95">
        <v>0</v>
      </c>
      <c r="H87" s="91">
        <v>0</v>
      </c>
      <c r="I87" s="95">
        <v>0</v>
      </c>
      <c r="J87" s="95">
        <v>0</v>
      </c>
      <c r="K87" s="91">
        <v>0</v>
      </c>
      <c r="L87" s="97">
        <v>20009.5</v>
      </c>
      <c r="M87" s="95">
        <v>0</v>
      </c>
      <c r="N87" s="91">
        <v>0</v>
      </c>
      <c r="O87" s="97">
        <v>20009.5</v>
      </c>
    </row>
    <row r="88" spans="1:15" s="1" customFormat="1" ht="15">
      <c r="A88" s="95" t="s">
        <v>144</v>
      </c>
      <c r="B88" s="96" t="s">
        <v>69</v>
      </c>
      <c r="C88" s="99"/>
      <c r="D88" s="89"/>
      <c r="E88" s="99"/>
      <c r="F88" s="89"/>
      <c r="G88" s="95">
        <v>0</v>
      </c>
      <c r="H88" s="91">
        <v>0</v>
      </c>
      <c r="I88" s="95">
        <v>0</v>
      </c>
      <c r="J88" s="97">
        <v>1582.6</v>
      </c>
      <c r="K88" s="91">
        <v>0.967</v>
      </c>
      <c r="L88" s="97">
        <v>18963.5</v>
      </c>
      <c r="M88" s="97">
        <v>1582.6</v>
      </c>
      <c r="N88" s="91">
        <v>0.967</v>
      </c>
      <c r="O88" s="97">
        <v>18963.5</v>
      </c>
    </row>
    <row r="89" spans="1:15" s="1" customFormat="1" ht="15">
      <c r="A89" s="95" t="s">
        <v>217</v>
      </c>
      <c r="B89" s="96" t="s">
        <v>37</v>
      </c>
      <c r="C89" s="88"/>
      <c r="D89" s="89"/>
      <c r="E89" s="88"/>
      <c r="F89" s="89"/>
      <c r="G89" s="95">
        <v>0</v>
      </c>
      <c r="H89" s="91">
        <v>0</v>
      </c>
      <c r="I89" s="95">
        <v>0</v>
      </c>
      <c r="J89" s="95">
        <v>0</v>
      </c>
      <c r="K89" s="91">
        <v>-1</v>
      </c>
      <c r="L89" s="97">
        <v>11806.9</v>
      </c>
      <c r="M89" s="95">
        <v>0</v>
      </c>
      <c r="N89" s="91">
        <v>-1</v>
      </c>
      <c r="O89" s="97">
        <v>11806.9</v>
      </c>
    </row>
    <row r="90" spans="1:15" s="1" customFormat="1" ht="15">
      <c r="A90" s="95" t="s">
        <v>224</v>
      </c>
      <c r="B90" s="96" t="s">
        <v>55</v>
      </c>
      <c r="C90" s="88"/>
      <c r="D90" s="89"/>
      <c r="E90" s="90"/>
      <c r="F90" s="89"/>
      <c r="G90" s="95">
        <v>0</v>
      </c>
      <c r="H90" s="91">
        <v>0</v>
      </c>
      <c r="I90" s="97">
        <v>6362.4</v>
      </c>
      <c r="J90" s="95">
        <v>0</v>
      </c>
      <c r="K90" s="91">
        <v>0</v>
      </c>
      <c r="L90" s="95">
        <v>0</v>
      </c>
      <c r="M90" s="95">
        <v>0</v>
      </c>
      <c r="N90" s="91">
        <v>0</v>
      </c>
      <c r="O90" s="97">
        <v>6362.4</v>
      </c>
    </row>
    <row r="91" spans="1:15" s="1" customFormat="1" ht="15">
      <c r="A91" s="95" t="s">
        <v>234</v>
      </c>
      <c r="B91" s="96" t="s">
        <v>228</v>
      </c>
      <c r="C91" s="99"/>
      <c r="D91" s="89"/>
      <c r="E91" s="99"/>
      <c r="F91" s="89"/>
      <c r="G91" s="95">
        <v>0</v>
      </c>
      <c r="H91" s="91">
        <v>0</v>
      </c>
      <c r="I91" s="95">
        <v>0</v>
      </c>
      <c r="J91" s="97">
        <v>2310</v>
      </c>
      <c r="K91" s="91">
        <v>1</v>
      </c>
      <c r="L91" s="97">
        <v>5230</v>
      </c>
      <c r="M91" s="97">
        <v>2310</v>
      </c>
      <c r="N91" s="91">
        <v>1</v>
      </c>
      <c r="O91" s="97">
        <v>5230</v>
      </c>
    </row>
    <row r="92" spans="1:15" s="1" customFormat="1" ht="15">
      <c r="A92" s="95" t="s">
        <v>243</v>
      </c>
      <c r="B92" s="96" t="s">
        <v>34</v>
      </c>
      <c r="C92" s="88"/>
      <c r="D92" s="89"/>
      <c r="E92" s="88"/>
      <c r="F92" s="89"/>
      <c r="G92" s="95">
        <v>0</v>
      </c>
      <c r="H92" s="91">
        <v>0</v>
      </c>
      <c r="I92" s="95">
        <v>0</v>
      </c>
      <c r="J92" s="95">
        <v>0</v>
      </c>
      <c r="K92" s="91">
        <v>-1</v>
      </c>
      <c r="L92" s="97">
        <v>4728.5</v>
      </c>
      <c r="M92" s="95">
        <v>0</v>
      </c>
      <c r="N92" s="91">
        <v>-1</v>
      </c>
      <c r="O92" s="97">
        <v>4728.5</v>
      </c>
    </row>
    <row r="93" spans="1:15" s="1" customFormat="1" ht="15">
      <c r="A93" s="95" t="s">
        <v>248</v>
      </c>
      <c r="B93" s="96" t="s">
        <v>44</v>
      </c>
      <c r="C93" s="88"/>
      <c r="D93" s="89"/>
      <c r="E93" s="90"/>
      <c r="F93" s="89"/>
      <c r="G93" s="95">
        <v>0</v>
      </c>
      <c r="H93" s="91">
        <v>0</v>
      </c>
      <c r="I93" s="95">
        <v>0</v>
      </c>
      <c r="J93" s="95">
        <v>0</v>
      </c>
      <c r="K93" s="91">
        <v>-1</v>
      </c>
      <c r="L93" s="97">
        <v>2000</v>
      </c>
      <c r="M93" s="95">
        <v>0</v>
      </c>
      <c r="N93" s="91">
        <v>-1</v>
      </c>
      <c r="O93" s="97">
        <v>2000</v>
      </c>
    </row>
    <row r="94" spans="1:15" s="1" customFormat="1" ht="15">
      <c r="A94" s="95" t="s">
        <v>249</v>
      </c>
      <c r="B94" s="96" t="s">
        <v>35</v>
      </c>
      <c r="C94" s="88"/>
      <c r="D94" s="89"/>
      <c r="E94" s="90"/>
      <c r="F94" s="89"/>
      <c r="G94" s="95">
        <v>0</v>
      </c>
      <c r="H94" s="91">
        <v>0</v>
      </c>
      <c r="I94" s="95">
        <v>0</v>
      </c>
      <c r="J94" s="95">
        <v>0</v>
      </c>
      <c r="K94" s="91">
        <v>0</v>
      </c>
      <c r="L94" s="97">
        <v>1987.4</v>
      </c>
      <c r="M94" s="95">
        <v>0</v>
      </c>
      <c r="N94" s="91">
        <v>0</v>
      </c>
      <c r="O94" s="97">
        <v>1987.4</v>
      </c>
    </row>
    <row r="95" spans="1:15" s="1" customFormat="1" ht="15">
      <c r="A95" s="95" t="s">
        <v>250</v>
      </c>
      <c r="B95" s="96" t="s">
        <v>43</v>
      </c>
      <c r="C95" s="99"/>
      <c r="D95" s="89"/>
      <c r="E95" s="99"/>
      <c r="F95" s="89"/>
      <c r="G95" s="95">
        <v>0</v>
      </c>
      <c r="H95" s="91">
        <v>0</v>
      </c>
      <c r="I95" s="95">
        <v>0</v>
      </c>
      <c r="J95" s="95">
        <v>0</v>
      </c>
      <c r="K95" s="91">
        <v>0</v>
      </c>
      <c r="L95" s="97">
        <v>1880</v>
      </c>
      <c r="M95" s="95">
        <v>0</v>
      </c>
      <c r="N95" s="91">
        <v>0</v>
      </c>
      <c r="O95" s="97">
        <v>1880</v>
      </c>
    </row>
    <row r="96" spans="1:15" s="1" customFormat="1" ht="15">
      <c r="A96" s="87">
        <v>3</v>
      </c>
      <c r="B96" s="94" t="s">
        <v>56</v>
      </c>
      <c r="C96" s="99">
        <v>31374366.8</v>
      </c>
      <c r="D96" s="89">
        <v>0.3577</v>
      </c>
      <c r="E96" s="99">
        <v>332749585.5</v>
      </c>
      <c r="F96" s="89">
        <v>0.0144</v>
      </c>
      <c r="G96" s="83">
        <v>1191104.9</v>
      </c>
      <c r="H96" s="84">
        <v>-0.137</v>
      </c>
      <c r="I96" s="83">
        <v>15390632.3</v>
      </c>
      <c r="J96" s="83">
        <v>7084509.9</v>
      </c>
      <c r="K96" s="84">
        <v>0.053</v>
      </c>
      <c r="L96" s="83">
        <v>97822953.2</v>
      </c>
      <c r="M96" s="83">
        <v>8275614.8</v>
      </c>
      <c r="N96" s="84">
        <v>0.02</v>
      </c>
      <c r="O96" s="83">
        <v>113213585.5</v>
      </c>
    </row>
    <row r="97" spans="1:15" s="1" customFormat="1" ht="15">
      <c r="A97" s="95" t="s">
        <v>145</v>
      </c>
      <c r="B97" s="96" t="s">
        <v>18</v>
      </c>
      <c r="C97" s="88"/>
      <c r="D97" s="89"/>
      <c r="E97" s="88"/>
      <c r="F97" s="89"/>
      <c r="G97" s="95">
        <v>0</v>
      </c>
      <c r="H97" s="91">
        <v>-1</v>
      </c>
      <c r="I97" s="97">
        <v>1136987.3</v>
      </c>
      <c r="J97" s="97">
        <v>1935756.7</v>
      </c>
      <c r="K97" s="91">
        <v>0.01</v>
      </c>
      <c r="L97" s="97">
        <v>29230295.9</v>
      </c>
      <c r="M97" s="97">
        <v>1935756.7</v>
      </c>
      <c r="N97" s="91">
        <v>-0.013</v>
      </c>
      <c r="O97" s="97">
        <v>30367283.3</v>
      </c>
    </row>
    <row r="98" spans="1:15" s="1" customFormat="1" ht="15">
      <c r="A98" s="95" t="s">
        <v>146</v>
      </c>
      <c r="B98" s="96" t="s">
        <v>65</v>
      </c>
      <c r="C98" s="88"/>
      <c r="D98" s="89"/>
      <c r="E98" s="90"/>
      <c r="F98" s="89"/>
      <c r="G98" s="95">
        <v>0</v>
      </c>
      <c r="H98" s="91">
        <v>0</v>
      </c>
      <c r="I98" s="95">
        <v>0</v>
      </c>
      <c r="J98" s="97">
        <v>2075302</v>
      </c>
      <c r="K98" s="91">
        <v>0.009</v>
      </c>
      <c r="L98" s="97">
        <v>22859515.2</v>
      </c>
      <c r="M98" s="97">
        <v>2075302</v>
      </c>
      <c r="N98" s="91">
        <v>0.009</v>
      </c>
      <c r="O98" s="97">
        <v>22859515.2</v>
      </c>
    </row>
    <row r="99" spans="1:15" s="1" customFormat="1" ht="15">
      <c r="A99" s="95" t="s">
        <v>147</v>
      </c>
      <c r="B99" s="96" t="s">
        <v>16</v>
      </c>
      <c r="C99" s="88"/>
      <c r="D99" s="89"/>
      <c r="E99" s="88"/>
      <c r="F99" s="89"/>
      <c r="G99" s="97">
        <v>84725.1</v>
      </c>
      <c r="H99" s="91">
        <v>1</v>
      </c>
      <c r="I99" s="97">
        <v>1702383.9</v>
      </c>
      <c r="J99" s="97">
        <v>344285.1</v>
      </c>
      <c r="K99" s="91">
        <v>-0.009</v>
      </c>
      <c r="L99" s="97">
        <v>12083441.3</v>
      </c>
      <c r="M99" s="97">
        <v>429010.2</v>
      </c>
      <c r="N99" s="91">
        <v>0.235</v>
      </c>
      <c r="O99" s="97">
        <v>13785825.1</v>
      </c>
    </row>
    <row r="100" spans="1:15" s="1" customFormat="1" ht="15">
      <c r="A100" s="95" t="s">
        <v>148</v>
      </c>
      <c r="B100" s="96" t="s">
        <v>17</v>
      </c>
      <c r="C100" s="88"/>
      <c r="D100" s="89"/>
      <c r="E100" s="88"/>
      <c r="F100" s="89"/>
      <c r="G100" s="95">
        <v>0</v>
      </c>
      <c r="H100" s="91">
        <v>0</v>
      </c>
      <c r="I100" s="95">
        <v>0</v>
      </c>
      <c r="J100" s="97">
        <v>1499504.1</v>
      </c>
      <c r="K100" s="91">
        <v>0.23</v>
      </c>
      <c r="L100" s="97">
        <v>12813273.5</v>
      </c>
      <c r="M100" s="97">
        <v>1499504.1</v>
      </c>
      <c r="N100" s="91">
        <v>0.23</v>
      </c>
      <c r="O100" s="97">
        <v>12813273.5</v>
      </c>
    </row>
    <row r="101" spans="1:15" s="1" customFormat="1" ht="15">
      <c r="A101" s="95" t="s">
        <v>149</v>
      </c>
      <c r="B101" s="96" t="s">
        <v>49</v>
      </c>
      <c r="C101" s="88"/>
      <c r="D101" s="89"/>
      <c r="E101" s="88"/>
      <c r="F101" s="89"/>
      <c r="G101" s="97">
        <v>1067856</v>
      </c>
      <c r="H101" s="91">
        <v>-0.142</v>
      </c>
      <c r="I101" s="97">
        <v>8440676</v>
      </c>
      <c r="J101" s="95">
        <v>0</v>
      </c>
      <c r="K101" s="91">
        <v>0</v>
      </c>
      <c r="L101" s="95">
        <v>0</v>
      </c>
      <c r="M101" s="97">
        <v>1067856</v>
      </c>
      <c r="N101" s="91">
        <v>-0.142</v>
      </c>
      <c r="O101" s="97">
        <v>8440676</v>
      </c>
    </row>
    <row r="102" spans="1:15" s="1" customFormat="1" ht="15">
      <c r="A102" s="95" t="s">
        <v>150</v>
      </c>
      <c r="B102" s="96" t="s">
        <v>23</v>
      </c>
      <c r="C102" s="88"/>
      <c r="D102" s="89"/>
      <c r="E102" s="90"/>
      <c r="F102" s="89"/>
      <c r="G102" s="95">
        <v>0</v>
      </c>
      <c r="H102" s="91">
        <v>0</v>
      </c>
      <c r="I102" s="95">
        <v>0</v>
      </c>
      <c r="J102" s="97">
        <v>381508.5</v>
      </c>
      <c r="K102" s="91">
        <v>0.497</v>
      </c>
      <c r="L102" s="97">
        <v>5708679.1</v>
      </c>
      <c r="M102" s="97">
        <v>381508.5</v>
      </c>
      <c r="N102" s="91">
        <v>0.497</v>
      </c>
      <c r="O102" s="97">
        <v>5708679.1</v>
      </c>
    </row>
    <row r="103" spans="1:15" s="1" customFormat="1" ht="15">
      <c r="A103" s="95" t="s">
        <v>151</v>
      </c>
      <c r="B103" s="96" t="s">
        <v>32</v>
      </c>
      <c r="C103" s="88"/>
      <c r="D103" s="89"/>
      <c r="E103" s="88"/>
      <c r="F103" s="89"/>
      <c r="G103" s="95">
        <v>0</v>
      </c>
      <c r="H103" s="91">
        <v>0</v>
      </c>
      <c r="I103" s="95">
        <v>0</v>
      </c>
      <c r="J103" s="97">
        <v>131864.6</v>
      </c>
      <c r="K103" s="91">
        <v>0.077</v>
      </c>
      <c r="L103" s="97">
        <v>3538183.6</v>
      </c>
      <c r="M103" s="97">
        <v>131864.6</v>
      </c>
      <c r="N103" s="91">
        <v>0.077</v>
      </c>
      <c r="O103" s="97">
        <v>3538183.6</v>
      </c>
    </row>
    <row r="104" spans="1:15" s="1" customFormat="1" ht="15">
      <c r="A104" s="95" t="s">
        <v>152</v>
      </c>
      <c r="B104" s="96" t="s">
        <v>26</v>
      </c>
      <c r="C104" s="88"/>
      <c r="D104" s="89"/>
      <c r="E104" s="88"/>
      <c r="F104" s="89"/>
      <c r="G104" s="95">
        <v>0</v>
      </c>
      <c r="H104" s="91">
        <v>0</v>
      </c>
      <c r="I104" s="97">
        <v>1325835</v>
      </c>
      <c r="J104" s="97">
        <v>138484.5</v>
      </c>
      <c r="K104" s="91">
        <v>0.543</v>
      </c>
      <c r="L104" s="97">
        <v>1112125.3</v>
      </c>
      <c r="M104" s="97">
        <v>138484.5</v>
      </c>
      <c r="N104" s="91">
        <v>0.543</v>
      </c>
      <c r="O104" s="97">
        <v>2437960.3</v>
      </c>
    </row>
    <row r="105" spans="1:15" s="1" customFormat="1" ht="15">
      <c r="A105" s="95" t="s">
        <v>153</v>
      </c>
      <c r="B105" s="96" t="s">
        <v>42</v>
      </c>
      <c r="C105" s="88"/>
      <c r="D105" s="89"/>
      <c r="E105" s="88"/>
      <c r="F105" s="89"/>
      <c r="G105" s="95">
        <v>0</v>
      </c>
      <c r="H105" s="91">
        <v>0</v>
      </c>
      <c r="I105" s="97">
        <v>1702685</v>
      </c>
      <c r="J105" s="95">
        <v>0</v>
      </c>
      <c r="K105" s="91">
        <v>0</v>
      </c>
      <c r="L105" s="95">
        <v>0</v>
      </c>
      <c r="M105" s="95">
        <v>0</v>
      </c>
      <c r="N105" s="91">
        <v>0</v>
      </c>
      <c r="O105" s="97">
        <v>1702685</v>
      </c>
    </row>
    <row r="106" spans="1:15" s="1" customFormat="1" ht="15">
      <c r="A106" s="95" t="s">
        <v>154</v>
      </c>
      <c r="B106" s="96" t="s">
        <v>22</v>
      </c>
      <c r="C106" s="88"/>
      <c r="D106" s="89"/>
      <c r="E106" s="88"/>
      <c r="F106" s="89"/>
      <c r="G106" s="95">
        <v>0</v>
      </c>
      <c r="H106" s="91">
        <v>0</v>
      </c>
      <c r="I106" s="95">
        <v>0</v>
      </c>
      <c r="J106" s="97">
        <v>46237.6</v>
      </c>
      <c r="K106" s="91">
        <v>0.004</v>
      </c>
      <c r="L106" s="97">
        <v>1281626.3</v>
      </c>
      <c r="M106" s="97">
        <v>46237.6</v>
      </c>
      <c r="N106" s="91">
        <v>0.004</v>
      </c>
      <c r="O106" s="97">
        <v>1281626.3</v>
      </c>
    </row>
    <row r="107" spans="1:15" s="1" customFormat="1" ht="15">
      <c r="A107" s="95" t="s">
        <v>155</v>
      </c>
      <c r="B107" s="96" t="s">
        <v>30</v>
      </c>
      <c r="C107" s="88"/>
      <c r="D107" s="89"/>
      <c r="E107" s="88"/>
      <c r="F107" s="89"/>
      <c r="G107" s="95">
        <v>0</v>
      </c>
      <c r="H107" s="91">
        <v>0</v>
      </c>
      <c r="I107" s="95">
        <v>0</v>
      </c>
      <c r="J107" s="97">
        <v>93202.8</v>
      </c>
      <c r="K107" s="91">
        <v>0.121</v>
      </c>
      <c r="L107" s="97">
        <v>1281282.4</v>
      </c>
      <c r="M107" s="97">
        <v>93202.8</v>
      </c>
      <c r="N107" s="91">
        <v>0.121</v>
      </c>
      <c r="O107" s="97">
        <v>1281282.4</v>
      </c>
    </row>
    <row r="108" spans="1:15" s="1" customFormat="1" ht="15">
      <c r="A108" s="95" t="s">
        <v>156</v>
      </c>
      <c r="B108" s="96" t="s">
        <v>67</v>
      </c>
      <c r="C108" s="88"/>
      <c r="D108" s="89"/>
      <c r="E108" s="88"/>
      <c r="F108" s="89"/>
      <c r="G108" s="95">
        <v>0</v>
      </c>
      <c r="H108" s="91">
        <v>0</v>
      </c>
      <c r="I108" s="95">
        <v>0</v>
      </c>
      <c r="J108" s="97">
        <v>55952.6</v>
      </c>
      <c r="K108" s="91">
        <v>-0.186</v>
      </c>
      <c r="L108" s="97">
        <v>1279025.9</v>
      </c>
      <c r="M108" s="97">
        <v>55952.6</v>
      </c>
      <c r="N108" s="91">
        <v>-0.186</v>
      </c>
      <c r="O108" s="97">
        <v>1279025.9</v>
      </c>
    </row>
    <row r="109" spans="1:15" s="1" customFormat="1" ht="15">
      <c r="A109" s="95" t="s">
        <v>157</v>
      </c>
      <c r="B109" s="96" t="s">
        <v>29</v>
      </c>
      <c r="C109" s="88"/>
      <c r="D109" s="89"/>
      <c r="E109" s="88"/>
      <c r="F109" s="89"/>
      <c r="G109" s="95">
        <v>0</v>
      </c>
      <c r="H109" s="91">
        <v>0</v>
      </c>
      <c r="I109" s="95">
        <v>0</v>
      </c>
      <c r="J109" s="97">
        <v>43463</v>
      </c>
      <c r="K109" s="91">
        <v>-0.338</v>
      </c>
      <c r="L109" s="97">
        <v>1095466.3</v>
      </c>
      <c r="M109" s="97">
        <v>43463</v>
      </c>
      <c r="N109" s="91">
        <v>-0.338</v>
      </c>
      <c r="O109" s="97">
        <v>1095466.3</v>
      </c>
    </row>
    <row r="110" spans="1:15" s="1" customFormat="1" ht="15">
      <c r="A110" s="95" t="s">
        <v>158</v>
      </c>
      <c r="B110" s="96" t="s">
        <v>24</v>
      </c>
      <c r="C110" s="88"/>
      <c r="D110" s="89"/>
      <c r="E110" s="88"/>
      <c r="F110" s="89"/>
      <c r="G110" s="95">
        <v>0</v>
      </c>
      <c r="H110" s="91">
        <v>0</v>
      </c>
      <c r="I110" s="95">
        <v>0</v>
      </c>
      <c r="J110" s="97">
        <v>37525.5</v>
      </c>
      <c r="K110" s="91">
        <v>-0.247</v>
      </c>
      <c r="L110" s="97">
        <v>898719.3</v>
      </c>
      <c r="M110" s="97">
        <v>37525.5</v>
      </c>
      <c r="N110" s="91">
        <v>-0.247</v>
      </c>
      <c r="O110" s="97">
        <v>898719.3</v>
      </c>
    </row>
    <row r="111" spans="1:15" s="1" customFormat="1" ht="15">
      <c r="A111" s="95" t="s">
        <v>159</v>
      </c>
      <c r="B111" s="96" t="s">
        <v>64</v>
      </c>
      <c r="C111" s="88"/>
      <c r="D111" s="89"/>
      <c r="E111" s="88"/>
      <c r="F111" s="89"/>
      <c r="G111" s="97">
        <v>14929.8</v>
      </c>
      <c r="H111" s="91">
        <v>-0.785</v>
      </c>
      <c r="I111" s="97">
        <v>380218.9</v>
      </c>
      <c r="J111" s="97">
        <v>78812.3</v>
      </c>
      <c r="K111" s="91">
        <v>-0.137</v>
      </c>
      <c r="L111" s="97">
        <v>333648.4</v>
      </c>
      <c r="M111" s="97">
        <v>93742.1</v>
      </c>
      <c r="N111" s="91">
        <v>-0.417</v>
      </c>
      <c r="O111" s="97">
        <v>713867.3</v>
      </c>
    </row>
    <row r="112" spans="1:15" s="1" customFormat="1" ht="15">
      <c r="A112" s="95" t="s">
        <v>160</v>
      </c>
      <c r="B112" s="96" t="s">
        <v>51</v>
      </c>
      <c r="C112" s="88"/>
      <c r="D112" s="89"/>
      <c r="E112" s="88"/>
      <c r="F112" s="89"/>
      <c r="G112" s="97">
        <v>23594.1</v>
      </c>
      <c r="H112" s="91">
        <v>0.195</v>
      </c>
      <c r="I112" s="97">
        <v>701846.1</v>
      </c>
      <c r="J112" s="95">
        <v>0</v>
      </c>
      <c r="K112" s="91">
        <v>0</v>
      </c>
      <c r="L112" s="95">
        <v>0</v>
      </c>
      <c r="M112" s="97">
        <v>23594.1</v>
      </c>
      <c r="N112" s="91">
        <v>0.195</v>
      </c>
      <c r="O112" s="97">
        <v>701846.1</v>
      </c>
    </row>
    <row r="113" spans="1:15" s="1" customFormat="1" ht="15">
      <c r="A113" s="95" t="s">
        <v>161</v>
      </c>
      <c r="B113" s="96" t="s">
        <v>69</v>
      </c>
      <c r="C113" s="88"/>
      <c r="D113" s="89"/>
      <c r="E113" s="88"/>
      <c r="F113" s="89"/>
      <c r="G113" s="95">
        <v>0</v>
      </c>
      <c r="H113" s="91">
        <v>0</v>
      </c>
      <c r="I113" s="95">
        <v>0</v>
      </c>
      <c r="J113" s="97">
        <v>68102.9</v>
      </c>
      <c r="K113" s="91">
        <v>1.472</v>
      </c>
      <c r="L113" s="97">
        <v>628649.2</v>
      </c>
      <c r="M113" s="97">
        <v>68102.9</v>
      </c>
      <c r="N113" s="91">
        <v>1.472</v>
      </c>
      <c r="O113" s="97">
        <v>628649.2</v>
      </c>
    </row>
    <row r="114" spans="1:15" s="1" customFormat="1" ht="15">
      <c r="A114" s="95" t="s">
        <v>162</v>
      </c>
      <c r="B114" s="96" t="s">
        <v>25</v>
      </c>
      <c r="C114" s="88"/>
      <c r="D114" s="89"/>
      <c r="E114" s="88"/>
      <c r="F114" s="89"/>
      <c r="G114" s="95">
        <v>0</v>
      </c>
      <c r="H114" s="91">
        <v>0</v>
      </c>
      <c r="I114" s="95">
        <v>0</v>
      </c>
      <c r="J114" s="97">
        <v>33932.3</v>
      </c>
      <c r="K114" s="91">
        <v>1.033</v>
      </c>
      <c r="L114" s="97">
        <v>595267.4</v>
      </c>
      <c r="M114" s="97">
        <v>33932.3</v>
      </c>
      <c r="N114" s="91">
        <v>1.033</v>
      </c>
      <c r="O114" s="97">
        <v>595267.4</v>
      </c>
    </row>
    <row r="115" spans="1:15" s="1" customFormat="1" ht="15">
      <c r="A115" s="95" t="s">
        <v>163</v>
      </c>
      <c r="B115" s="96" t="s">
        <v>28</v>
      </c>
      <c r="C115" s="88"/>
      <c r="D115" s="89"/>
      <c r="E115" s="88"/>
      <c r="F115" s="89"/>
      <c r="G115" s="95">
        <v>0</v>
      </c>
      <c r="H115" s="91">
        <v>0</v>
      </c>
      <c r="I115" s="95">
        <v>0</v>
      </c>
      <c r="J115" s="97">
        <v>16718.9</v>
      </c>
      <c r="K115" s="91">
        <v>-0.843</v>
      </c>
      <c r="L115" s="97">
        <v>417550.9</v>
      </c>
      <c r="M115" s="97">
        <v>16718.9</v>
      </c>
      <c r="N115" s="91">
        <v>-0.843</v>
      </c>
      <c r="O115" s="97">
        <v>417550.9</v>
      </c>
    </row>
    <row r="116" spans="1:15" s="1" customFormat="1" ht="15">
      <c r="A116" s="95" t="s">
        <v>164</v>
      </c>
      <c r="B116" s="96" t="s">
        <v>41</v>
      </c>
      <c r="C116" s="88"/>
      <c r="D116" s="89"/>
      <c r="E116" s="88"/>
      <c r="F116" s="89"/>
      <c r="G116" s="95">
        <v>0</v>
      </c>
      <c r="H116" s="91">
        <v>0</v>
      </c>
      <c r="I116" s="95">
        <v>0</v>
      </c>
      <c r="J116" s="97">
        <v>10315</v>
      </c>
      <c r="K116" s="91">
        <v>-0.123</v>
      </c>
      <c r="L116" s="97">
        <v>392369.9</v>
      </c>
      <c r="M116" s="97">
        <v>10315</v>
      </c>
      <c r="N116" s="91">
        <v>-0.123</v>
      </c>
      <c r="O116" s="97">
        <v>392369.9</v>
      </c>
    </row>
    <row r="117" spans="1:15" s="1" customFormat="1" ht="15">
      <c r="A117" s="95" t="s">
        <v>165</v>
      </c>
      <c r="B117" s="96" t="s">
        <v>31</v>
      </c>
      <c r="C117" s="88"/>
      <c r="D117" s="89"/>
      <c r="E117" s="88"/>
      <c r="F117" s="89"/>
      <c r="G117" s="95">
        <v>0</v>
      </c>
      <c r="H117" s="91">
        <v>0</v>
      </c>
      <c r="I117" s="95">
        <v>0</v>
      </c>
      <c r="J117" s="97">
        <v>14106</v>
      </c>
      <c r="K117" s="91">
        <v>-0.299</v>
      </c>
      <c r="L117" s="97">
        <v>360120.4</v>
      </c>
      <c r="M117" s="97">
        <v>14106</v>
      </c>
      <c r="N117" s="91">
        <v>-0.299</v>
      </c>
      <c r="O117" s="97">
        <v>360120.4</v>
      </c>
    </row>
    <row r="118" spans="1:15" s="1" customFormat="1" ht="15">
      <c r="A118" s="95" t="s">
        <v>166</v>
      </c>
      <c r="B118" s="96" t="s">
        <v>228</v>
      </c>
      <c r="C118" s="88"/>
      <c r="D118" s="89"/>
      <c r="E118" s="88"/>
      <c r="F118" s="89"/>
      <c r="G118" s="95">
        <v>0</v>
      </c>
      <c r="H118" s="91">
        <v>0</v>
      </c>
      <c r="I118" s="95">
        <v>0</v>
      </c>
      <c r="J118" s="97">
        <v>18253</v>
      </c>
      <c r="K118" s="91">
        <v>-0.483</v>
      </c>
      <c r="L118" s="97">
        <v>289165.7</v>
      </c>
      <c r="M118" s="97">
        <v>18253</v>
      </c>
      <c r="N118" s="91">
        <v>-0.483</v>
      </c>
      <c r="O118" s="97">
        <v>289165.7</v>
      </c>
    </row>
    <row r="119" spans="1:15" s="1" customFormat="1" ht="15">
      <c r="A119" s="95" t="s">
        <v>167</v>
      </c>
      <c r="B119" s="96" t="s">
        <v>21</v>
      </c>
      <c r="C119" s="88"/>
      <c r="D119" s="89"/>
      <c r="E119" s="88"/>
      <c r="F119" s="89"/>
      <c r="G119" s="95">
        <v>0</v>
      </c>
      <c r="H119" s="91">
        <v>0</v>
      </c>
      <c r="I119" s="95">
        <v>0</v>
      </c>
      <c r="J119" s="95">
        <v>0</v>
      </c>
      <c r="K119" s="91">
        <v>-1</v>
      </c>
      <c r="L119" s="97">
        <v>281761.2</v>
      </c>
      <c r="M119" s="95">
        <v>0</v>
      </c>
      <c r="N119" s="91">
        <v>-1</v>
      </c>
      <c r="O119" s="97">
        <v>281761.2</v>
      </c>
    </row>
    <row r="120" spans="1:15" s="1" customFormat="1" ht="15">
      <c r="A120" s="95" t="s">
        <v>168</v>
      </c>
      <c r="B120" s="96" t="s">
        <v>38</v>
      </c>
      <c r="C120" s="88"/>
      <c r="D120" s="89"/>
      <c r="E120" s="88"/>
      <c r="F120" s="89"/>
      <c r="G120" s="95">
        <v>0</v>
      </c>
      <c r="H120" s="91">
        <v>0</v>
      </c>
      <c r="I120" s="95">
        <v>0</v>
      </c>
      <c r="J120" s="95">
        <v>0</v>
      </c>
      <c r="K120" s="91">
        <v>-1</v>
      </c>
      <c r="L120" s="97">
        <v>228014.9</v>
      </c>
      <c r="M120" s="95">
        <v>0</v>
      </c>
      <c r="N120" s="91">
        <v>-1</v>
      </c>
      <c r="O120" s="97">
        <v>228014.9</v>
      </c>
    </row>
    <row r="121" spans="1:15" s="1" customFormat="1" ht="15">
      <c r="A121" s="95" t="s">
        <v>169</v>
      </c>
      <c r="B121" s="96" t="s">
        <v>37</v>
      </c>
      <c r="C121" s="88"/>
      <c r="D121" s="89"/>
      <c r="E121" s="88"/>
      <c r="F121" s="89"/>
      <c r="G121" s="95">
        <v>0</v>
      </c>
      <c r="H121" s="91">
        <v>0</v>
      </c>
      <c r="I121" s="95">
        <v>0</v>
      </c>
      <c r="J121" s="97">
        <v>8582</v>
      </c>
      <c r="K121" s="91">
        <v>0.876</v>
      </c>
      <c r="L121" s="97">
        <v>187410</v>
      </c>
      <c r="M121" s="97">
        <v>8582</v>
      </c>
      <c r="N121" s="91">
        <v>0.876</v>
      </c>
      <c r="O121" s="97">
        <v>187410</v>
      </c>
    </row>
    <row r="122" spans="1:15" s="1" customFormat="1" ht="15">
      <c r="A122" s="95" t="s">
        <v>170</v>
      </c>
      <c r="B122" s="96" t="s">
        <v>33</v>
      </c>
      <c r="C122" s="83"/>
      <c r="D122" s="84"/>
      <c r="E122" s="83"/>
      <c r="F122" s="84"/>
      <c r="G122" s="95">
        <v>0</v>
      </c>
      <c r="H122" s="91">
        <v>0</v>
      </c>
      <c r="I122" s="95">
        <v>0</v>
      </c>
      <c r="J122" s="97">
        <v>28427.4</v>
      </c>
      <c r="K122" s="91">
        <v>1</v>
      </c>
      <c r="L122" s="97">
        <v>149264.7</v>
      </c>
      <c r="M122" s="97">
        <v>28427.4</v>
      </c>
      <c r="N122" s="91">
        <v>1</v>
      </c>
      <c r="O122" s="97">
        <v>149264.7</v>
      </c>
    </row>
    <row r="123" spans="1:15" s="1" customFormat="1" ht="15">
      <c r="A123" s="95" t="s">
        <v>171</v>
      </c>
      <c r="B123" s="96" t="s">
        <v>20</v>
      </c>
      <c r="C123" s="88"/>
      <c r="D123" s="89"/>
      <c r="E123" s="90"/>
      <c r="F123" s="89"/>
      <c r="G123" s="95">
        <v>0</v>
      </c>
      <c r="H123" s="91">
        <v>0</v>
      </c>
      <c r="I123" s="95">
        <v>0</v>
      </c>
      <c r="J123" s="97">
        <v>15392.4</v>
      </c>
      <c r="K123" s="91">
        <v>-0.61</v>
      </c>
      <c r="L123" s="97">
        <v>133348.5</v>
      </c>
      <c r="M123" s="97">
        <v>15392.4</v>
      </c>
      <c r="N123" s="91">
        <v>-0.61</v>
      </c>
      <c r="O123" s="97">
        <v>133348.5</v>
      </c>
    </row>
    <row r="124" spans="1:15" s="1" customFormat="1" ht="15">
      <c r="A124" s="95" t="s">
        <v>172</v>
      </c>
      <c r="B124" s="96" t="s">
        <v>43</v>
      </c>
      <c r="C124" s="99"/>
      <c r="D124" s="89"/>
      <c r="E124" s="99"/>
      <c r="F124" s="89"/>
      <c r="G124" s="95">
        <v>0</v>
      </c>
      <c r="H124" s="91">
        <v>0</v>
      </c>
      <c r="I124" s="95">
        <v>0</v>
      </c>
      <c r="J124" s="95">
        <v>0</v>
      </c>
      <c r="K124" s="91">
        <v>0</v>
      </c>
      <c r="L124" s="97">
        <v>119970.8</v>
      </c>
      <c r="M124" s="95">
        <v>0</v>
      </c>
      <c r="N124" s="91">
        <v>0</v>
      </c>
      <c r="O124" s="97">
        <v>119970.8</v>
      </c>
    </row>
    <row r="125" spans="1:15" s="1" customFormat="1" ht="15">
      <c r="A125" s="95" t="s">
        <v>173</v>
      </c>
      <c r="B125" s="96" t="s">
        <v>35</v>
      </c>
      <c r="C125" s="90"/>
      <c r="D125" s="89"/>
      <c r="E125" s="90"/>
      <c r="F125" s="89"/>
      <c r="G125" s="95">
        <v>0</v>
      </c>
      <c r="H125" s="91">
        <v>0</v>
      </c>
      <c r="I125" s="95">
        <v>0</v>
      </c>
      <c r="J125" s="95">
        <v>800</v>
      </c>
      <c r="K125" s="91">
        <v>-0.936</v>
      </c>
      <c r="L125" s="97">
        <v>108336.3</v>
      </c>
      <c r="M125" s="95">
        <v>800</v>
      </c>
      <c r="N125" s="91">
        <v>-0.936</v>
      </c>
      <c r="O125" s="97">
        <v>108336.3</v>
      </c>
    </row>
    <row r="126" spans="1:15" s="1" customFormat="1" ht="15">
      <c r="A126" s="95" t="s">
        <v>174</v>
      </c>
      <c r="B126" s="96" t="s">
        <v>66</v>
      </c>
      <c r="C126" s="99"/>
      <c r="D126" s="89"/>
      <c r="E126" s="99"/>
      <c r="F126" s="89"/>
      <c r="G126" s="95">
        <v>0</v>
      </c>
      <c r="H126" s="91">
        <v>0</v>
      </c>
      <c r="I126" s="95">
        <v>0</v>
      </c>
      <c r="J126" s="97">
        <v>2340.7</v>
      </c>
      <c r="K126" s="91">
        <v>-0.858</v>
      </c>
      <c r="L126" s="97">
        <v>91198.7</v>
      </c>
      <c r="M126" s="97">
        <v>2340.7</v>
      </c>
      <c r="N126" s="91">
        <v>-0.858</v>
      </c>
      <c r="O126" s="97">
        <v>91198.7</v>
      </c>
    </row>
    <row r="127" spans="1:15" s="1" customFormat="1" ht="15">
      <c r="A127" s="95" t="s">
        <v>175</v>
      </c>
      <c r="B127" s="96" t="s">
        <v>62</v>
      </c>
      <c r="C127" s="99"/>
      <c r="D127" s="89"/>
      <c r="E127" s="90"/>
      <c r="F127" s="89"/>
      <c r="G127" s="95">
        <v>0</v>
      </c>
      <c r="H127" s="91">
        <v>0</v>
      </c>
      <c r="I127" s="95">
        <v>0</v>
      </c>
      <c r="J127" s="95">
        <v>0</v>
      </c>
      <c r="K127" s="91">
        <v>0</v>
      </c>
      <c r="L127" s="97">
        <v>81000</v>
      </c>
      <c r="M127" s="95">
        <v>0</v>
      </c>
      <c r="N127" s="91">
        <v>0</v>
      </c>
      <c r="O127" s="97">
        <v>81000</v>
      </c>
    </row>
    <row r="128" spans="1:15" s="1" customFormat="1" ht="15">
      <c r="A128" s="95" t="s">
        <v>176</v>
      </c>
      <c r="B128" s="96" t="s">
        <v>34</v>
      </c>
      <c r="C128" s="88"/>
      <c r="D128" s="89"/>
      <c r="E128" s="88"/>
      <c r="F128" s="89"/>
      <c r="G128" s="95">
        <v>0</v>
      </c>
      <c r="H128" s="91">
        <v>0</v>
      </c>
      <c r="I128" s="95">
        <v>0</v>
      </c>
      <c r="J128" s="97">
        <v>4585</v>
      </c>
      <c r="K128" s="91">
        <v>0.153</v>
      </c>
      <c r="L128" s="97">
        <v>72102.3</v>
      </c>
      <c r="M128" s="97">
        <v>4585</v>
      </c>
      <c r="N128" s="91">
        <v>0.153</v>
      </c>
      <c r="O128" s="97">
        <v>72102.3</v>
      </c>
    </row>
    <row r="129" spans="1:15" s="1" customFormat="1" ht="15">
      <c r="A129" s="95" t="s">
        <v>177</v>
      </c>
      <c r="B129" s="96" t="s">
        <v>36</v>
      </c>
      <c r="C129" s="88"/>
      <c r="D129" s="89"/>
      <c r="E129" s="88"/>
      <c r="F129" s="89"/>
      <c r="G129" s="95">
        <v>0</v>
      </c>
      <c r="H129" s="91">
        <v>0</v>
      </c>
      <c r="I129" s="95">
        <v>0</v>
      </c>
      <c r="J129" s="95">
        <v>0</v>
      </c>
      <c r="K129" s="91">
        <v>-1</v>
      </c>
      <c r="L129" s="97">
        <v>59220</v>
      </c>
      <c r="M129" s="95">
        <v>0</v>
      </c>
      <c r="N129" s="91">
        <v>-1</v>
      </c>
      <c r="O129" s="97">
        <v>59220</v>
      </c>
    </row>
    <row r="130" spans="1:15" s="1" customFormat="1" ht="15">
      <c r="A130" s="95" t="s">
        <v>178</v>
      </c>
      <c r="B130" s="96" t="s">
        <v>39</v>
      </c>
      <c r="C130" s="99"/>
      <c r="D130" s="89"/>
      <c r="E130" s="99"/>
      <c r="F130" s="89"/>
      <c r="G130" s="95">
        <v>0</v>
      </c>
      <c r="H130" s="91">
        <v>0</v>
      </c>
      <c r="I130" s="95">
        <v>0</v>
      </c>
      <c r="J130" s="95">
        <v>0</v>
      </c>
      <c r="K130" s="91">
        <v>-1</v>
      </c>
      <c r="L130" s="97">
        <v>41780.9</v>
      </c>
      <c r="M130" s="95">
        <v>0</v>
      </c>
      <c r="N130" s="91">
        <v>-1</v>
      </c>
      <c r="O130" s="97">
        <v>41780.9</v>
      </c>
    </row>
    <row r="131" spans="1:15" s="1" customFormat="1" ht="15">
      <c r="A131" s="95" t="s">
        <v>179</v>
      </c>
      <c r="B131" s="96" t="s">
        <v>47</v>
      </c>
      <c r="C131" s="88"/>
      <c r="D131" s="89"/>
      <c r="E131" s="90"/>
      <c r="F131" s="89"/>
      <c r="G131" s="95">
        <v>0</v>
      </c>
      <c r="H131" s="91">
        <v>0</v>
      </c>
      <c r="I131" s="95">
        <v>0</v>
      </c>
      <c r="J131" s="95">
        <v>0</v>
      </c>
      <c r="K131" s="91">
        <v>0</v>
      </c>
      <c r="L131" s="97">
        <v>37410</v>
      </c>
      <c r="M131" s="95">
        <v>0</v>
      </c>
      <c r="N131" s="91">
        <v>0</v>
      </c>
      <c r="O131" s="97">
        <v>37410</v>
      </c>
    </row>
    <row r="132" spans="1:15" s="1" customFormat="1" ht="15">
      <c r="A132" s="95" t="s">
        <v>225</v>
      </c>
      <c r="B132" s="96" t="s">
        <v>27</v>
      </c>
      <c r="C132" s="88"/>
      <c r="D132" s="89"/>
      <c r="E132" s="88"/>
      <c r="F132" s="89"/>
      <c r="G132" s="95">
        <v>0</v>
      </c>
      <c r="H132" s="91">
        <v>0</v>
      </c>
      <c r="I132" s="95">
        <v>0</v>
      </c>
      <c r="J132" s="97">
        <v>1055</v>
      </c>
      <c r="K132" s="91">
        <v>-0.749</v>
      </c>
      <c r="L132" s="97">
        <v>27069</v>
      </c>
      <c r="M132" s="97">
        <v>1055</v>
      </c>
      <c r="N132" s="91">
        <v>-0.749</v>
      </c>
      <c r="O132" s="97">
        <v>27069</v>
      </c>
    </row>
    <row r="133" spans="1:15" s="1" customFormat="1" ht="15">
      <c r="A133" s="95" t="s">
        <v>236</v>
      </c>
      <c r="B133" s="96" t="s">
        <v>46</v>
      </c>
      <c r="C133" s="88"/>
      <c r="D133" s="89"/>
      <c r="E133" s="90"/>
      <c r="F133" s="89"/>
      <c r="G133" s="95">
        <v>0</v>
      </c>
      <c r="H133" s="91">
        <v>0</v>
      </c>
      <c r="I133" s="95">
        <v>0</v>
      </c>
      <c r="J133" s="95">
        <v>0</v>
      </c>
      <c r="K133" s="91">
        <v>-1</v>
      </c>
      <c r="L133" s="97">
        <v>4380</v>
      </c>
      <c r="M133" s="95">
        <v>0</v>
      </c>
      <c r="N133" s="91">
        <v>-1</v>
      </c>
      <c r="O133" s="97">
        <v>4380</v>
      </c>
    </row>
    <row r="134" spans="1:15" s="1" customFormat="1" ht="15">
      <c r="A134" s="95" t="s">
        <v>237</v>
      </c>
      <c r="B134" s="96" t="s">
        <v>45</v>
      </c>
      <c r="C134" s="99"/>
      <c r="D134" s="89"/>
      <c r="E134" s="99"/>
      <c r="F134" s="89"/>
      <c r="G134" s="95">
        <v>0</v>
      </c>
      <c r="H134" s="91">
        <v>0</v>
      </c>
      <c r="I134" s="95">
        <v>0</v>
      </c>
      <c r="J134" s="95">
        <v>0</v>
      </c>
      <c r="K134" s="91">
        <v>0</v>
      </c>
      <c r="L134" s="97">
        <v>2280</v>
      </c>
      <c r="M134" s="95">
        <v>0</v>
      </c>
      <c r="N134" s="91">
        <v>0</v>
      </c>
      <c r="O134" s="97">
        <v>2280</v>
      </c>
    </row>
    <row r="135" spans="1:15" s="1" customFormat="1" ht="15">
      <c r="A135" s="87">
        <v>4</v>
      </c>
      <c r="B135" s="94" t="s">
        <v>58</v>
      </c>
      <c r="C135" s="99">
        <v>20201338.8</v>
      </c>
      <c r="D135" s="89">
        <v>-0.3462</v>
      </c>
      <c r="E135" s="99">
        <v>358843405.6</v>
      </c>
      <c r="F135" s="89">
        <v>-0.0453</v>
      </c>
      <c r="G135" s="83">
        <v>553624</v>
      </c>
      <c r="H135" s="84">
        <v>-0.378</v>
      </c>
      <c r="I135" s="83">
        <v>12148526.6</v>
      </c>
      <c r="J135" s="83">
        <v>728802.8</v>
      </c>
      <c r="K135" s="84">
        <v>0.02</v>
      </c>
      <c r="L135" s="83">
        <v>19189620.9</v>
      </c>
      <c r="M135" s="83">
        <v>1282426.8</v>
      </c>
      <c r="N135" s="84">
        <v>-0.201</v>
      </c>
      <c r="O135" s="83">
        <v>31338147.6</v>
      </c>
    </row>
    <row r="136" spans="1:15" s="1" customFormat="1" ht="15">
      <c r="A136" s="95" t="s">
        <v>180</v>
      </c>
      <c r="B136" s="96" t="s">
        <v>21</v>
      </c>
      <c r="C136" s="88"/>
      <c r="D136" s="89"/>
      <c r="E136" s="88"/>
      <c r="F136" s="89"/>
      <c r="G136" s="97">
        <v>177450</v>
      </c>
      <c r="H136" s="91">
        <v>-0.496</v>
      </c>
      <c r="I136" s="97">
        <v>5371401.5</v>
      </c>
      <c r="J136" s="97">
        <v>163200</v>
      </c>
      <c r="K136" s="91">
        <v>1</v>
      </c>
      <c r="L136" s="97">
        <v>4413932.5</v>
      </c>
      <c r="M136" s="97">
        <v>340650</v>
      </c>
      <c r="N136" s="91">
        <v>-0.032</v>
      </c>
      <c r="O136" s="97">
        <v>9785334</v>
      </c>
    </row>
    <row r="137" spans="1:15" s="1" customFormat="1" ht="15">
      <c r="A137" s="95" t="s">
        <v>181</v>
      </c>
      <c r="B137" s="96" t="s">
        <v>38</v>
      </c>
      <c r="C137" s="88"/>
      <c r="D137" s="89"/>
      <c r="E137" s="88"/>
      <c r="F137" s="89"/>
      <c r="G137" s="95">
        <v>0</v>
      </c>
      <c r="H137" s="91">
        <v>0</v>
      </c>
      <c r="I137" s="95">
        <v>0</v>
      </c>
      <c r="J137" s="95">
        <v>0</v>
      </c>
      <c r="K137" s="91">
        <v>-1</v>
      </c>
      <c r="L137" s="97">
        <v>5488761.8</v>
      </c>
      <c r="M137" s="95">
        <v>0</v>
      </c>
      <c r="N137" s="91">
        <v>-1</v>
      </c>
      <c r="O137" s="97">
        <v>5488761.8</v>
      </c>
    </row>
    <row r="138" spans="1:15" s="1" customFormat="1" ht="15">
      <c r="A138" s="95" t="s">
        <v>182</v>
      </c>
      <c r="B138" s="96" t="s">
        <v>18</v>
      </c>
      <c r="C138" s="88"/>
      <c r="D138" s="89"/>
      <c r="E138" s="88"/>
      <c r="F138" s="89"/>
      <c r="G138" s="97">
        <v>18047</v>
      </c>
      <c r="H138" s="91">
        <v>-0.478</v>
      </c>
      <c r="I138" s="97">
        <v>1508592</v>
      </c>
      <c r="J138" s="97">
        <v>180107.5</v>
      </c>
      <c r="K138" s="91">
        <v>-0.245</v>
      </c>
      <c r="L138" s="97">
        <v>3250824.3</v>
      </c>
      <c r="M138" s="97">
        <v>198154.5</v>
      </c>
      <c r="N138" s="91">
        <v>-0.274</v>
      </c>
      <c r="O138" s="97">
        <v>4759416.3</v>
      </c>
    </row>
    <row r="139" spans="1:15" s="1" customFormat="1" ht="15">
      <c r="A139" s="95" t="s">
        <v>183</v>
      </c>
      <c r="B139" s="96" t="s">
        <v>228</v>
      </c>
      <c r="C139" s="88"/>
      <c r="D139" s="89"/>
      <c r="E139" s="88"/>
      <c r="F139" s="89"/>
      <c r="G139" s="97">
        <v>305311.4</v>
      </c>
      <c r="H139" s="91">
        <v>-0.233</v>
      </c>
      <c r="I139" s="97">
        <v>3631658.5</v>
      </c>
      <c r="J139" s="95">
        <v>0</v>
      </c>
      <c r="K139" s="91">
        <v>0</v>
      </c>
      <c r="L139" s="95">
        <v>115.3</v>
      </c>
      <c r="M139" s="97">
        <v>305311.4</v>
      </c>
      <c r="N139" s="91">
        <v>-0.233</v>
      </c>
      <c r="O139" s="97">
        <v>3631773.8</v>
      </c>
    </row>
    <row r="140" spans="1:15" s="1" customFormat="1" ht="15">
      <c r="A140" s="95" t="s">
        <v>184</v>
      </c>
      <c r="B140" s="96" t="s">
        <v>45</v>
      </c>
      <c r="C140" s="88"/>
      <c r="D140" s="89"/>
      <c r="E140" s="88"/>
      <c r="F140" s="89"/>
      <c r="G140" s="95">
        <v>0</v>
      </c>
      <c r="H140" s="91">
        <v>0</v>
      </c>
      <c r="I140" s="95">
        <v>0</v>
      </c>
      <c r="J140" s="97">
        <v>81600</v>
      </c>
      <c r="K140" s="91">
        <v>-0.534</v>
      </c>
      <c r="L140" s="97">
        <v>1668565.4</v>
      </c>
      <c r="M140" s="97">
        <v>81600</v>
      </c>
      <c r="N140" s="91">
        <v>-0.534</v>
      </c>
      <c r="O140" s="97">
        <v>1668565.4</v>
      </c>
    </row>
    <row r="141" spans="1:15" s="1" customFormat="1" ht="15">
      <c r="A141" s="95" t="s">
        <v>185</v>
      </c>
      <c r="B141" s="96" t="s">
        <v>30</v>
      </c>
      <c r="C141" s="88"/>
      <c r="D141" s="89"/>
      <c r="E141" s="88"/>
      <c r="F141" s="89"/>
      <c r="G141" s="97">
        <v>52815.6</v>
      </c>
      <c r="H141" s="91">
        <v>-0.502</v>
      </c>
      <c r="I141" s="97">
        <v>616222.6</v>
      </c>
      <c r="J141" s="95">
        <v>0</v>
      </c>
      <c r="K141" s="91">
        <v>-1</v>
      </c>
      <c r="L141" s="97">
        <v>551090.2</v>
      </c>
      <c r="M141" s="97">
        <v>52815.6</v>
      </c>
      <c r="N141" s="91">
        <v>-0.56</v>
      </c>
      <c r="O141" s="97">
        <v>1167312.8</v>
      </c>
    </row>
    <row r="142" spans="1:15" s="1" customFormat="1" ht="15">
      <c r="A142" s="95" t="s">
        <v>186</v>
      </c>
      <c r="B142" s="96" t="s">
        <v>64</v>
      </c>
      <c r="C142" s="88"/>
      <c r="D142" s="89"/>
      <c r="E142" s="88"/>
      <c r="F142" s="89"/>
      <c r="G142" s="95">
        <v>0</v>
      </c>
      <c r="H142" s="91">
        <v>0</v>
      </c>
      <c r="I142" s="95">
        <v>0</v>
      </c>
      <c r="J142" s="97">
        <v>158485</v>
      </c>
      <c r="K142" s="91">
        <v>0.97</v>
      </c>
      <c r="L142" s="97">
        <v>868670.9</v>
      </c>
      <c r="M142" s="97">
        <v>158485</v>
      </c>
      <c r="N142" s="91">
        <v>0.97</v>
      </c>
      <c r="O142" s="97">
        <v>868670.9</v>
      </c>
    </row>
    <row r="143" spans="1:15" s="1" customFormat="1" ht="15">
      <c r="A143" s="95" t="s">
        <v>187</v>
      </c>
      <c r="B143" s="96" t="s">
        <v>32</v>
      </c>
      <c r="C143" s="88"/>
      <c r="D143" s="89"/>
      <c r="E143" s="88"/>
      <c r="F143" s="89"/>
      <c r="G143" s="95">
        <v>0</v>
      </c>
      <c r="H143" s="91">
        <v>0</v>
      </c>
      <c r="I143" s="95">
        <v>0</v>
      </c>
      <c r="J143" s="97">
        <v>58031.2</v>
      </c>
      <c r="K143" s="91">
        <v>0.573</v>
      </c>
      <c r="L143" s="97">
        <v>815444.6</v>
      </c>
      <c r="M143" s="97">
        <v>58031.2</v>
      </c>
      <c r="N143" s="91">
        <v>0.573</v>
      </c>
      <c r="O143" s="97">
        <v>815444.6</v>
      </c>
    </row>
    <row r="144" spans="1:15" s="1" customFormat="1" ht="15">
      <c r="A144" s="95" t="s">
        <v>188</v>
      </c>
      <c r="B144" s="96" t="s">
        <v>233</v>
      </c>
      <c r="C144" s="88"/>
      <c r="D144" s="89"/>
      <c r="E144" s="90"/>
      <c r="F144" s="89"/>
      <c r="G144" s="95">
        <v>0</v>
      </c>
      <c r="H144" s="91">
        <v>0</v>
      </c>
      <c r="I144" s="97">
        <v>757342.5</v>
      </c>
      <c r="J144" s="95">
        <v>0</v>
      </c>
      <c r="K144" s="91">
        <v>0</v>
      </c>
      <c r="L144" s="95">
        <v>0</v>
      </c>
      <c r="M144" s="95">
        <v>0</v>
      </c>
      <c r="N144" s="91">
        <v>0</v>
      </c>
      <c r="O144" s="97">
        <v>757342.5</v>
      </c>
    </row>
    <row r="145" spans="1:15" s="1" customFormat="1" ht="15">
      <c r="A145" s="95" t="s">
        <v>189</v>
      </c>
      <c r="B145" s="96" t="s">
        <v>17</v>
      </c>
      <c r="C145" s="83"/>
      <c r="D145" s="84"/>
      <c r="E145" s="83"/>
      <c r="F145" s="84"/>
      <c r="G145" s="95">
        <v>0</v>
      </c>
      <c r="H145" s="91">
        <v>0</v>
      </c>
      <c r="I145" s="95">
        <v>0</v>
      </c>
      <c r="J145" s="95">
        <v>2.9</v>
      </c>
      <c r="K145" s="91">
        <v>1</v>
      </c>
      <c r="L145" s="97">
        <v>620252.6</v>
      </c>
      <c r="M145" s="95">
        <v>2.9</v>
      </c>
      <c r="N145" s="91">
        <v>1</v>
      </c>
      <c r="O145" s="97">
        <v>620252.6</v>
      </c>
    </row>
    <row r="146" spans="1:15" s="1" customFormat="1" ht="15">
      <c r="A146" s="95" t="s">
        <v>190</v>
      </c>
      <c r="B146" s="96" t="s">
        <v>16</v>
      </c>
      <c r="C146" s="88"/>
      <c r="D146" s="89"/>
      <c r="E146" s="90"/>
      <c r="F146" s="89"/>
      <c r="G146" s="95">
        <v>0</v>
      </c>
      <c r="H146" s="91">
        <v>0</v>
      </c>
      <c r="I146" s="97">
        <v>100000</v>
      </c>
      <c r="J146" s="97">
        <v>1159.6</v>
      </c>
      <c r="K146" s="91">
        <v>1</v>
      </c>
      <c r="L146" s="97">
        <v>260611.4</v>
      </c>
      <c r="M146" s="97">
        <v>1159.6</v>
      </c>
      <c r="N146" s="91">
        <v>1</v>
      </c>
      <c r="O146" s="97">
        <v>360611.4</v>
      </c>
    </row>
    <row r="147" spans="1:15" s="1" customFormat="1" ht="15">
      <c r="A147" s="95" t="s">
        <v>191</v>
      </c>
      <c r="B147" s="96" t="s">
        <v>26</v>
      </c>
      <c r="C147" s="90"/>
      <c r="D147" s="89"/>
      <c r="E147" s="90"/>
      <c r="F147" s="89"/>
      <c r="G147" s="95">
        <v>0</v>
      </c>
      <c r="H147" s="91">
        <v>0</v>
      </c>
      <c r="I147" s="95">
        <v>0</v>
      </c>
      <c r="J147" s="97">
        <v>73578</v>
      </c>
      <c r="K147" s="91">
        <v>1</v>
      </c>
      <c r="L147" s="97">
        <v>256583.7</v>
      </c>
      <c r="M147" s="97">
        <v>73578</v>
      </c>
      <c r="N147" s="91">
        <v>1</v>
      </c>
      <c r="O147" s="97">
        <v>256583.7</v>
      </c>
    </row>
    <row r="148" spans="1:15" s="1" customFormat="1" ht="15">
      <c r="A148" s="95" t="s">
        <v>192</v>
      </c>
      <c r="B148" s="96" t="s">
        <v>33</v>
      </c>
      <c r="C148" s="90"/>
      <c r="D148" s="89"/>
      <c r="E148" s="90"/>
      <c r="F148" s="89"/>
      <c r="G148" s="95">
        <v>0</v>
      </c>
      <c r="H148" s="91">
        <v>0</v>
      </c>
      <c r="I148" s="95">
        <v>0</v>
      </c>
      <c r="J148" s="95">
        <v>0</v>
      </c>
      <c r="K148" s="91">
        <v>-1</v>
      </c>
      <c r="L148" s="97">
        <v>233022.3</v>
      </c>
      <c r="M148" s="95">
        <v>0</v>
      </c>
      <c r="N148" s="91">
        <v>-1</v>
      </c>
      <c r="O148" s="97">
        <v>233022.3</v>
      </c>
    </row>
    <row r="149" spans="1:15" s="1" customFormat="1" ht="15">
      <c r="A149" s="95" t="s">
        <v>193</v>
      </c>
      <c r="B149" s="96" t="s">
        <v>22</v>
      </c>
      <c r="C149" s="90"/>
      <c r="D149" s="89"/>
      <c r="E149" s="90"/>
      <c r="F149" s="89"/>
      <c r="G149" s="95">
        <v>0</v>
      </c>
      <c r="H149" s="91">
        <v>0</v>
      </c>
      <c r="I149" s="95">
        <v>0</v>
      </c>
      <c r="J149" s="95">
        <v>3.2</v>
      </c>
      <c r="K149" s="91">
        <v>-1</v>
      </c>
      <c r="L149" s="97">
        <v>227803.9</v>
      </c>
      <c r="M149" s="95">
        <v>3.2</v>
      </c>
      <c r="N149" s="91">
        <v>-1</v>
      </c>
      <c r="O149" s="97">
        <v>227803.9</v>
      </c>
    </row>
    <row r="150" spans="1:15" s="1" customFormat="1" ht="15">
      <c r="A150" s="95" t="s">
        <v>194</v>
      </c>
      <c r="B150" s="96" t="s">
        <v>20</v>
      </c>
      <c r="C150" s="88"/>
      <c r="D150" s="89"/>
      <c r="E150" s="88"/>
      <c r="F150" s="89"/>
      <c r="G150" s="95">
        <v>0</v>
      </c>
      <c r="H150" s="91">
        <v>0</v>
      </c>
      <c r="I150" s="97">
        <v>132245.5</v>
      </c>
      <c r="J150" s="95">
        <v>0</v>
      </c>
      <c r="K150" s="91">
        <v>0</v>
      </c>
      <c r="L150" s="97">
        <v>28426.4</v>
      </c>
      <c r="M150" s="95">
        <v>0</v>
      </c>
      <c r="N150" s="91">
        <v>0</v>
      </c>
      <c r="O150" s="97">
        <v>160671.9</v>
      </c>
    </row>
    <row r="151" spans="1:15" s="1" customFormat="1" ht="15">
      <c r="A151" s="95" t="s">
        <v>195</v>
      </c>
      <c r="B151" s="96" t="s">
        <v>39</v>
      </c>
      <c r="C151" s="83"/>
      <c r="D151" s="84"/>
      <c r="E151" s="83"/>
      <c r="F151" s="84"/>
      <c r="G151" s="95">
        <v>0</v>
      </c>
      <c r="H151" s="91">
        <v>0</v>
      </c>
      <c r="I151" s="95">
        <v>0</v>
      </c>
      <c r="J151" s="95">
        <v>0</v>
      </c>
      <c r="K151" s="91">
        <v>0</v>
      </c>
      <c r="L151" s="97">
        <v>142270</v>
      </c>
      <c r="M151" s="95">
        <v>0</v>
      </c>
      <c r="N151" s="91">
        <v>0</v>
      </c>
      <c r="O151" s="97">
        <v>142270</v>
      </c>
    </row>
    <row r="152" spans="1:15" s="1" customFormat="1" ht="15">
      <c r="A152" s="95" t="s">
        <v>196</v>
      </c>
      <c r="B152" s="96" t="s">
        <v>46</v>
      </c>
      <c r="C152" s="88"/>
      <c r="D152" s="89"/>
      <c r="E152" s="90"/>
      <c r="F152" s="89"/>
      <c r="G152" s="95">
        <v>0</v>
      </c>
      <c r="H152" s="91">
        <v>0</v>
      </c>
      <c r="I152" s="95">
        <v>0</v>
      </c>
      <c r="J152" s="95">
        <v>0</v>
      </c>
      <c r="K152" s="91">
        <v>0</v>
      </c>
      <c r="L152" s="97">
        <v>132732.1</v>
      </c>
      <c r="M152" s="95">
        <v>0</v>
      </c>
      <c r="N152" s="91">
        <v>0</v>
      </c>
      <c r="O152" s="97">
        <v>132732.1</v>
      </c>
    </row>
    <row r="153" spans="1:15" s="1" customFormat="1" ht="15">
      <c r="A153" s="95" t="s">
        <v>197</v>
      </c>
      <c r="B153" s="96" t="s">
        <v>23</v>
      </c>
      <c r="C153" s="83"/>
      <c r="D153" s="84"/>
      <c r="E153" s="83"/>
      <c r="F153" s="84"/>
      <c r="G153" s="95">
        <v>0</v>
      </c>
      <c r="H153" s="91">
        <v>0</v>
      </c>
      <c r="I153" s="97">
        <v>28230.5</v>
      </c>
      <c r="J153" s="97">
        <v>4478.5</v>
      </c>
      <c r="K153" s="91">
        <v>0.99</v>
      </c>
      <c r="L153" s="97">
        <v>85165.5</v>
      </c>
      <c r="M153" s="97">
        <v>4478.5</v>
      </c>
      <c r="N153" s="91">
        <v>0.99</v>
      </c>
      <c r="O153" s="97">
        <v>113396.1</v>
      </c>
    </row>
    <row r="154" spans="1:15" s="1" customFormat="1" ht="15">
      <c r="A154" s="95" t="s">
        <v>198</v>
      </c>
      <c r="B154" s="96" t="s">
        <v>41</v>
      </c>
      <c r="C154" s="88"/>
      <c r="D154" s="89"/>
      <c r="E154" s="90"/>
      <c r="F154" s="89"/>
      <c r="G154" s="95">
        <v>0</v>
      </c>
      <c r="H154" s="91">
        <v>0</v>
      </c>
      <c r="I154" s="95">
        <v>0</v>
      </c>
      <c r="J154" s="97">
        <v>5144.4</v>
      </c>
      <c r="K154" s="91">
        <v>21.864</v>
      </c>
      <c r="L154" s="97">
        <v>88713.4</v>
      </c>
      <c r="M154" s="97">
        <v>5144.4</v>
      </c>
      <c r="N154" s="91">
        <v>21.864</v>
      </c>
      <c r="O154" s="97">
        <v>88713.4</v>
      </c>
    </row>
    <row r="155" spans="1:15" s="1" customFormat="1" ht="15">
      <c r="A155" s="95" t="s">
        <v>199</v>
      </c>
      <c r="B155" s="96" t="s">
        <v>69</v>
      </c>
      <c r="C155" s="100"/>
      <c r="D155" s="89"/>
      <c r="E155" s="100"/>
      <c r="F155" s="89"/>
      <c r="G155" s="95">
        <v>0</v>
      </c>
      <c r="H155" s="91">
        <v>0</v>
      </c>
      <c r="I155" s="95">
        <v>0</v>
      </c>
      <c r="J155" s="95">
        <v>589.6</v>
      </c>
      <c r="K155" s="91">
        <v>1</v>
      </c>
      <c r="L155" s="97">
        <v>24480.1</v>
      </c>
      <c r="M155" s="95">
        <v>589.6</v>
      </c>
      <c r="N155" s="91">
        <v>1</v>
      </c>
      <c r="O155" s="97">
        <v>24480.1</v>
      </c>
    </row>
    <row r="156" spans="1:15" s="1" customFormat="1" ht="15" customHeight="1">
      <c r="A156" s="95" t="s">
        <v>218</v>
      </c>
      <c r="B156" s="96" t="s">
        <v>67</v>
      </c>
      <c r="C156" s="90"/>
      <c r="D156" s="89"/>
      <c r="E156" s="90"/>
      <c r="F156" s="89"/>
      <c r="G156" s="95">
        <v>0</v>
      </c>
      <c r="H156" s="91">
        <v>0</v>
      </c>
      <c r="I156" s="95">
        <v>0</v>
      </c>
      <c r="J156" s="97">
        <v>1299.2</v>
      </c>
      <c r="K156" s="91">
        <v>1</v>
      </c>
      <c r="L156" s="97">
        <v>16870.9</v>
      </c>
      <c r="M156" s="97">
        <v>1299.2</v>
      </c>
      <c r="N156" s="91">
        <v>1</v>
      </c>
      <c r="O156" s="97">
        <v>16870.9</v>
      </c>
    </row>
    <row r="157" spans="1:15" s="1" customFormat="1" ht="15">
      <c r="A157" s="95" t="s">
        <v>226</v>
      </c>
      <c r="B157" s="96" t="s">
        <v>35</v>
      </c>
      <c r="C157" s="103"/>
      <c r="D157" s="93"/>
      <c r="E157" s="100"/>
      <c r="F157" s="89"/>
      <c r="G157" s="95">
        <v>0</v>
      </c>
      <c r="H157" s="91">
        <v>0</v>
      </c>
      <c r="I157" s="95">
        <v>0</v>
      </c>
      <c r="J157" s="95">
        <v>0</v>
      </c>
      <c r="K157" s="91">
        <v>0</v>
      </c>
      <c r="L157" s="97">
        <v>13418</v>
      </c>
      <c r="M157" s="95">
        <v>0</v>
      </c>
      <c r="N157" s="91">
        <v>0</v>
      </c>
      <c r="O157" s="97">
        <v>13418</v>
      </c>
    </row>
    <row r="158" spans="1:15" s="1" customFormat="1" ht="15">
      <c r="A158" s="95" t="s">
        <v>238</v>
      </c>
      <c r="B158" s="96" t="s">
        <v>50</v>
      </c>
      <c r="C158" s="131"/>
      <c r="D158" s="93"/>
      <c r="E158" s="90"/>
      <c r="F158" s="89"/>
      <c r="G158" s="95">
        <v>0</v>
      </c>
      <c r="H158" s="91">
        <v>0</v>
      </c>
      <c r="I158" s="97">
        <v>2833.5</v>
      </c>
      <c r="J158" s="95">
        <v>0</v>
      </c>
      <c r="K158" s="91">
        <v>0</v>
      </c>
      <c r="L158" s="95">
        <v>0</v>
      </c>
      <c r="M158" s="95">
        <v>0</v>
      </c>
      <c r="N158" s="91">
        <v>0</v>
      </c>
      <c r="O158" s="97">
        <v>2833.5</v>
      </c>
    </row>
    <row r="159" spans="1:15" s="1" customFormat="1" ht="15">
      <c r="A159" s="95" t="s">
        <v>244</v>
      </c>
      <c r="B159" s="96" t="s">
        <v>28</v>
      </c>
      <c r="C159" s="131"/>
      <c r="D159" s="93"/>
      <c r="E159" s="90"/>
      <c r="F159" s="89"/>
      <c r="G159" s="95">
        <v>0</v>
      </c>
      <c r="H159" s="91">
        <v>0</v>
      </c>
      <c r="I159" s="95">
        <v>0</v>
      </c>
      <c r="J159" s="97">
        <v>1123.8</v>
      </c>
      <c r="K159" s="91">
        <v>1</v>
      </c>
      <c r="L159" s="97">
        <v>1844.3</v>
      </c>
      <c r="M159" s="97">
        <v>1123.8</v>
      </c>
      <c r="N159" s="91">
        <v>1</v>
      </c>
      <c r="O159" s="97">
        <v>1844.3</v>
      </c>
    </row>
    <row r="160" spans="1:15" s="1" customFormat="1" ht="15">
      <c r="A160" s="95" t="s">
        <v>245</v>
      </c>
      <c r="B160" s="96" t="s">
        <v>37</v>
      </c>
      <c r="C160" s="131"/>
      <c r="D160" s="93"/>
      <c r="E160" s="90"/>
      <c r="F160" s="89"/>
      <c r="G160" s="95">
        <v>0</v>
      </c>
      <c r="H160" s="91">
        <v>0</v>
      </c>
      <c r="I160" s="95">
        <v>0</v>
      </c>
      <c r="J160" s="95">
        <v>0</v>
      </c>
      <c r="K160" s="91">
        <v>0</v>
      </c>
      <c r="L160" s="95">
        <v>13.5</v>
      </c>
      <c r="M160" s="95">
        <v>0</v>
      </c>
      <c r="N160" s="91">
        <v>0</v>
      </c>
      <c r="O160" s="95">
        <v>13.5</v>
      </c>
    </row>
    <row r="161" spans="1:15" s="1" customFormat="1" ht="15">
      <c r="A161" s="95" t="s">
        <v>246</v>
      </c>
      <c r="B161" s="96" t="s">
        <v>34</v>
      </c>
      <c r="C161" s="131"/>
      <c r="D161" s="93"/>
      <c r="E161" s="90"/>
      <c r="F161" s="89"/>
      <c r="G161" s="95">
        <v>0</v>
      </c>
      <c r="H161" s="91">
        <v>0</v>
      </c>
      <c r="I161" s="95">
        <v>0</v>
      </c>
      <c r="J161" s="95">
        <v>0</v>
      </c>
      <c r="K161" s="91">
        <v>0</v>
      </c>
      <c r="L161" s="95">
        <v>8</v>
      </c>
      <c r="M161" s="95">
        <v>0</v>
      </c>
      <c r="N161" s="91">
        <v>0</v>
      </c>
      <c r="O161" s="95">
        <v>8</v>
      </c>
    </row>
    <row r="162" spans="1:15" s="1" customFormat="1" ht="15">
      <c r="A162" s="87">
        <v>5</v>
      </c>
      <c r="B162" s="94" t="s">
        <v>57</v>
      </c>
      <c r="C162" s="131">
        <f>M162</f>
        <v>39459</v>
      </c>
      <c r="D162" s="93">
        <v>-0.6917</v>
      </c>
      <c r="E162" s="90">
        <f>O162</f>
        <v>8841724.2</v>
      </c>
      <c r="F162" s="89">
        <v>-0.8443</v>
      </c>
      <c r="G162" s="83">
        <v>39459</v>
      </c>
      <c r="H162" s="84">
        <v>-0.741</v>
      </c>
      <c r="I162" s="83">
        <v>8783726.2</v>
      </c>
      <c r="J162" s="87">
        <v>0</v>
      </c>
      <c r="K162" s="84">
        <v>0</v>
      </c>
      <c r="L162" s="83">
        <v>57998</v>
      </c>
      <c r="M162" s="83">
        <v>39459</v>
      </c>
      <c r="N162" s="84">
        <v>-0.741</v>
      </c>
      <c r="O162" s="83">
        <v>8841724.2</v>
      </c>
    </row>
    <row r="163" spans="1:15" s="1" customFormat="1" ht="15">
      <c r="A163" s="95" t="s">
        <v>200</v>
      </c>
      <c r="B163" s="96" t="s">
        <v>16</v>
      </c>
      <c r="C163" s="131"/>
      <c r="D163" s="93"/>
      <c r="E163" s="90"/>
      <c r="F163" s="89"/>
      <c r="G163" s="97">
        <v>39459</v>
      </c>
      <c r="H163" s="91">
        <v>-0.741</v>
      </c>
      <c r="I163" s="97">
        <v>6452414.6</v>
      </c>
      <c r="J163" s="95">
        <v>0</v>
      </c>
      <c r="K163" s="91">
        <v>0</v>
      </c>
      <c r="L163" s="95">
        <v>0</v>
      </c>
      <c r="M163" s="97">
        <v>39459</v>
      </c>
      <c r="N163" s="91">
        <v>-0.741</v>
      </c>
      <c r="O163" s="97">
        <v>6452414.6</v>
      </c>
    </row>
    <row r="164" spans="1:15" s="1" customFormat="1" ht="15">
      <c r="A164" s="95" t="s">
        <v>201</v>
      </c>
      <c r="B164" s="96" t="s">
        <v>233</v>
      </c>
      <c r="C164" s="92"/>
      <c r="D164" s="93"/>
      <c r="E164" s="88"/>
      <c r="F164" s="89"/>
      <c r="G164" s="95">
        <v>0</v>
      </c>
      <c r="H164" s="91">
        <v>0</v>
      </c>
      <c r="I164" s="97">
        <v>2030883.2</v>
      </c>
      <c r="J164" s="95">
        <v>0</v>
      </c>
      <c r="K164" s="91">
        <v>0</v>
      </c>
      <c r="L164" s="95">
        <v>0</v>
      </c>
      <c r="M164" s="95">
        <v>0</v>
      </c>
      <c r="N164" s="91">
        <v>0</v>
      </c>
      <c r="O164" s="97">
        <v>2030883.2</v>
      </c>
    </row>
    <row r="165" spans="1:15" s="1" customFormat="1" ht="15">
      <c r="A165" s="95" t="s">
        <v>202</v>
      </c>
      <c r="B165" s="96" t="s">
        <v>21</v>
      </c>
      <c r="C165" s="131"/>
      <c r="D165" s="93"/>
      <c r="E165" s="90"/>
      <c r="F165" s="89"/>
      <c r="G165" s="95">
        <v>0</v>
      </c>
      <c r="H165" s="91">
        <v>0</v>
      </c>
      <c r="I165" s="97">
        <v>300428.4</v>
      </c>
      <c r="J165" s="95">
        <v>0</v>
      </c>
      <c r="K165" s="91">
        <v>0</v>
      </c>
      <c r="L165" s="95">
        <v>0</v>
      </c>
      <c r="M165" s="95">
        <v>0</v>
      </c>
      <c r="N165" s="91">
        <v>0</v>
      </c>
      <c r="O165" s="97">
        <v>300428.4</v>
      </c>
    </row>
    <row r="166" spans="1:15" s="1" customFormat="1" ht="15">
      <c r="A166" s="95" t="s">
        <v>203</v>
      </c>
      <c r="B166" s="96" t="s">
        <v>23</v>
      </c>
      <c r="C166" s="92"/>
      <c r="D166" s="93"/>
      <c r="E166" s="88"/>
      <c r="F166" s="89"/>
      <c r="G166" s="95">
        <v>0</v>
      </c>
      <c r="H166" s="91">
        <v>0</v>
      </c>
      <c r="I166" s="95">
        <v>0</v>
      </c>
      <c r="J166" s="95">
        <v>0</v>
      </c>
      <c r="K166" s="91">
        <v>0</v>
      </c>
      <c r="L166" s="97">
        <v>29298</v>
      </c>
      <c r="M166" s="95">
        <v>0</v>
      </c>
      <c r="N166" s="91">
        <v>0</v>
      </c>
      <c r="O166" s="97">
        <v>29298</v>
      </c>
    </row>
    <row r="167" spans="1:15" s="1" customFormat="1" ht="15">
      <c r="A167" s="95" t="s">
        <v>227</v>
      </c>
      <c r="B167" s="96" t="s">
        <v>69</v>
      </c>
      <c r="C167" s="131"/>
      <c r="D167" s="93"/>
      <c r="E167" s="90"/>
      <c r="F167" s="89"/>
      <c r="G167" s="95">
        <v>0</v>
      </c>
      <c r="H167" s="91">
        <v>0</v>
      </c>
      <c r="I167" s="95">
        <v>0</v>
      </c>
      <c r="J167" s="95">
        <v>0</v>
      </c>
      <c r="K167" s="91">
        <v>0</v>
      </c>
      <c r="L167" s="97">
        <v>28700</v>
      </c>
      <c r="M167" s="95">
        <v>0</v>
      </c>
      <c r="N167" s="91">
        <v>0</v>
      </c>
      <c r="O167" s="97">
        <v>28700</v>
      </c>
    </row>
    <row r="168" spans="1:15" s="1" customFormat="1" ht="15">
      <c r="A168" s="87">
        <v>6</v>
      </c>
      <c r="B168" s="94" t="s">
        <v>59</v>
      </c>
      <c r="C168" s="131">
        <f>M168</f>
        <v>339540.6</v>
      </c>
      <c r="D168" s="93"/>
      <c r="E168" s="90">
        <f>O168</f>
        <v>5593131.7</v>
      </c>
      <c r="F168" s="89"/>
      <c r="G168" s="83">
        <v>339540.6</v>
      </c>
      <c r="H168" s="84">
        <v>-0.272</v>
      </c>
      <c r="I168" s="83">
        <v>5593131.7</v>
      </c>
      <c r="J168" s="87">
        <v>0</v>
      </c>
      <c r="K168" s="84">
        <v>0</v>
      </c>
      <c r="L168" s="87">
        <v>0</v>
      </c>
      <c r="M168" s="83">
        <v>339540.6</v>
      </c>
      <c r="N168" s="84">
        <v>-0.272</v>
      </c>
      <c r="O168" s="83">
        <v>5593131.7</v>
      </c>
    </row>
    <row r="169" spans="1:15" s="1" customFormat="1" ht="15">
      <c r="A169" s="95" t="s">
        <v>204</v>
      </c>
      <c r="B169" s="96" t="s">
        <v>233</v>
      </c>
      <c r="C169" s="132"/>
      <c r="D169" s="133"/>
      <c r="E169" s="134"/>
      <c r="F169" s="135"/>
      <c r="G169" s="97">
        <v>339540.6</v>
      </c>
      <c r="H169" s="91">
        <v>-0.272</v>
      </c>
      <c r="I169" s="97">
        <v>5593131.7</v>
      </c>
      <c r="J169" s="95">
        <v>0</v>
      </c>
      <c r="K169" s="91">
        <v>0</v>
      </c>
      <c r="L169" s="95">
        <v>0</v>
      </c>
      <c r="M169" s="97">
        <v>339540.6</v>
      </c>
      <c r="N169" s="91">
        <v>-0.272</v>
      </c>
      <c r="O169" s="97">
        <v>5593131.7</v>
      </c>
    </row>
    <row r="170" spans="1:15" s="1" customFormat="1" ht="15">
      <c r="A170" s="87">
        <v>7</v>
      </c>
      <c r="B170" s="94" t="s">
        <v>74</v>
      </c>
      <c r="C170" s="136">
        <f>M170</f>
        <v>0</v>
      </c>
      <c r="D170" s="93"/>
      <c r="E170" s="98">
        <f>O170</f>
        <v>2529486.5</v>
      </c>
      <c r="F170" s="89"/>
      <c r="G170" s="87">
        <v>0</v>
      </c>
      <c r="H170" s="84">
        <v>0</v>
      </c>
      <c r="I170" s="83">
        <v>2529486.5</v>
      </c>
      <c r="J170" s="87">
        <v>0</v>
      </c>
      <c r="K170" s="84">
        <v>0</v>
      </c>
      <c r="L170" s="87">
        <v>0</v>
      </c>
      <c r="M170" s="87">
        <v>0</v>
      </c>
      <c r="N170" s="84">
        <v>0</v>
      </c>
      <c r="O170" s="83">
        <v>2529486.5</v>
      </c>
    </row>
    <row r="171" spans="1:15" ht="15">
      <c r="A171" s="95" t="s">
        <v>205</v>
      </c>
      <c r="B171" s="96" t="s">
        <v>16</v>
      </c>
      <c r="C171" s="137"/>
      <c r="D171" s="138"/>
      <c r="E171" s="137"/>
      <c r="F171" s="139"/>
      <c r="G171" s="95">
        <v>0</v>
      </c>
      <c r="H171" s="91">
        <v>0</v>
      </c>
      <c r="I171" s="97">
        <v>2430420.3</v>
      </c>
      <c r="J171" s="95">
        <v>0</v>
      </c>
      <c r="K171" s="91">
        <v>0</v>
      </c>
      <c r="L171" s="95">
        <v>0</v>
      </c>
      <c r="M171" s="95">
        <v>0</v>
      </c>
      <c r="N171" s="91">
        <v>0</v>
      </c>
      <c r="O171" s="97">
        <v>2430420.3</v>
      </c>
    </row>
    <row r="172" spans="1:15" ht="15">
      <c r="A172" s="95" t="s">
        <v>206</v>
      </c>
      <c r="B172" s="96" t="s">
        <v>18</v>
      </c>
      <c r="C172" s="136"/>
      <c r="D172" s="93"/>
      <c r="E172" s="140"/>
      <c r="F172" s="141"/>
      <c r="G172" s="95">
        <v>0</v>
      </c>
      <c r="H172" s="91">
        <v>0</v>
      </c>
      <c r="I172" s="97">
        <v>99066.2</v>
      </c>
      <c r="J172" s="95">
        <v>0</v>
      </c>
      <c r="K172" s="91">
        <v>0</v>
      </c>
      <c r="L172" s="95">
        <v>0</v>
      </c>
      <c r="M172" s="95">
        <v>0</v>
      </c>
      <c r="N172" s="91">
        <v>0</v>
      </c>
      <c r="O172" s="97">
        <v>99066.2</v>
      </c>
    </row>
    <row r="173" spans="1:15" ht="15">
      <c r="A173" s="5"/>
      <c r="B173" s="6"/>
      <c r="C173" s="52"/>
      <c r="D173" s="53"/>
      <c r="E173" s="52"/>
      <c r="F173" s="52"/>
      <c r="G173" s="5"/>
      <c r="H173" s="11"/>
      <c r="I173" s="5"/>
      <c r="J173" s="5"/>
      <c r="K173" s="11"/>
      <c r="L173" s="10"/>
      <c r="M173" s="5"/>
      <c r="N173" s="11"/>
      <c r="O173" s="10"/>
    </row>
    <row r="174" spans="1:15" ht="15">
      <c r="A174" s="5"/>
      <c r="B174" s="6"/>
      <c r="C174" s="54"/>
      <c r="D174" s="53"/>
      <c r="E174" s="52"/>
      <c r="F174" s="52"/>
      <c r="G174" s="5"/>
      <c r="H174" s="11"/>
      <c r="I174" s="10"/>
      <c r="J174" s="5"/>
      <c r="K174" s="11"/>
      <c r="L174" s="5"/>
      <c r="M174" s="5"/>
      <c r="N174" s="11"/>
      <c r="O174" s="10"/>
    </row>
    <row r="175" spans="1:15" ht="15">
      <c r="A175" s="5"/>
      <c r="B175" s="6"/>
      <c r="C175" s="54"/>
      <c r="D175" s="53"/>
      <c r="E175" s="52"/>
      <c r="F175" s="52"/>
      <c r="G175" s="5"/>
      <c r="H175" s="11"/>
      <c r="I175" s="10"/>
      <c r="J175" s="5"/>
      <c r="K175" s="11"/>
      <c r="L175" s="5"/>
      <c r="M175" s="5"/>
      <c r="N175" s="11"/>
      <c r="O175" s="10"/>
    </row>
    <row r="176" spans="1:15" ht="15">
      <c r="A176" s="5"/>
      <c r="B176" s="6"/>
      <c r="C176" s="55"/>
      <c r="D176" s="53"/>
      <c r="E176" s="52"/>
      <c r="F176" s="52"/>
      <c r="G176" s="5"/>
      <c r="H176" s="11"/>
      <c r="I176" s="10"/>
      <c r="J176" s="10"/>
      <c r="K176" s="12"/>
      <c r="L176" s="10"/>
      <c r="M176" s="10"/>
      <c r="N176" s="12"/>
      <c r="O176" s="10"/>
    </row>
    <row r="177" spans="1:15" ht="15">
      <c r="A177" s="5"/>
      <c r="B177" s="6"/>
      <c r="C177" s="56"/>
      <c r="D177" s="53"/>
      <c r="E177" s="56"/>
      <c r="F177" s="52"/>
      <c r="G177" s="5"/>
      <c r="H177" s="11"/>
      <c r="I177" s="5"/>
      <c r="J177" s="5"/>
      <c r="K177" s="11"/>
      <c r="L177" s="10"/>
      <c r="M177" s="5"/>
      <c r="N177" s="11"/>
      <c r="O177" s="10"/>
    </row>
    <row r="178" spans="1:15" ht="15">
      <c r="A178" s="5"/>
      <c r="B178" s="6"/>
      <c r="C178" s="57"/>
      <c r="D178" s="53"/>
      <c r="E178" s="58"/>
      <c r="F178" s="52"/>
      <c r="G178" s="5"/>
      <c r="H178" s="11"/>
      <c r="I178" s="10"/>
      <c r="J178" s="5"/>
      <c r="K178" s="11"/>
      <c r="L178" s="5"/>
      <c r="M178" s="5"/>
      <c r="N178" s="11"/>
      <c r="O178" s="10"/>
    </row>
    <row r="179" spans="1:15" ht="15">
      <c r="A179" s="5"/>
      <c r="B179" s="6"/>
      <c r="C179" s="58"/>
      <c r="D179" s="53"/>
      <c r="E179" s="58"/>
      <c r="F179" s="52"/>
      <c r="G179" s="5"/>
      <c r="H179" s="11"/>
      <c r="I179" s="5"/>
      <c r="J179" s="5"/>
      <c r="K179" s="11"/>
      <c r="L179" s="10"/>
      <c r="M179" s="5"/>
      <c r="N179" s="11"/>
      <c r="O179" s="10"/>
    </row>
    <row r="180" spans="1:15" ht="15">
      <c r="A180" s="5"/>
      <c r="B180" s="6"/>
      <c r="C180" s="57"/>
      <c r="D180" s="53"/>
      <c r="E180" s="58"/>
      <c r="F180" s="52"/>
      <c r="G180" s="5"/>
      <c r="H180" s="11"/>
      <c r="I180" s="10"/>
      <c r="J180" s="5"/>
      <c r="K180" s="11"/>
      <c r="L180" s="5"/>
      <c r="M180" s="5"/>
      <c r="N180" s="11"/>
      <c r="O180" s="10"/>
    </row>
    <row r="181" spans="1:15" ht="15">
      <c r="A181" s="5"/>
      <c r="B181" s="6"/>
      <c r="C181" s="59"/>
      <c r="D181" s="53"/>
      <c r="E181" s="59"/>
      <c r="F181" s="52"/>
      <c r="G181" s="5"/>
      <c r="H181" s="11"/>
      <c r="I181" s="5"/>
      <c r="J181" s="5"/>
      <c r="K181" s="11"/>
      <c r="L181" s="10"/>
      <c r="M181" s="5"/>
      <c r="N181" s="11"/>
      <c r="O181" s="10"/>
    </row>
    <row r="182" spans="1:15" ht="15">
      <c r="A182" s="5"/>
      <c r="B182" s="6"/>
      <c r="C182" s="52"/>
      <c r="D182" s="53"/>
      <c r="E182" s="52"/>
      <c r="F182" s="52"/>
      <c r="G182" s="5"/>
      <c r="H182" s="11"/>
      <c r="I182" s="5"/>
      <c r="J182" s="5"/>
      <c r="K182" s="11"/>
      <c r="L182" s="10"/>
      <c r="M182" s="5"/>
      <c r="N182" s="11"/>
      <c r="O182" s="10"/>
    </row>
    <row r="183" spans="1:15" ht="15">
      <c r="A183" s="5"/>
      <c r="B183" s="6"/>
      <c r="C183" s="52"/>
      <c r="D183" s="53"/>
      <c r="E183" s="60"/>
      <c r="F183" s="52"/>
      <c r="G183" s="5"/>
      <c r="H183" s="11"/>
      <c r="I183" s="5"/>
      <c r="J183" s="5"/>
      <c r="K183" s="11"/>
      <c r="L183" s="10"/>
      <c r="M183" s="5"/>
      <c r="N183" s="11"/>
      <c r="O183" s="10"/>
    </row>
    <row r="184" spans="1:15" ht="15">
      <c r="A184" s="5"/>
      <c r="B184" s="6"/>
      <c r="C184" s="52"/>
      <c r="D184" s="53"/>
      <c r="E184" s="52"/>
      <c r="F184" s="52"/>
      <c r="G184" s="5"/>
      <c r="H184" s="11"/>
      <c r="I184" s="5"/>
      <c r="J184" s="5"/>
      <c r="K184" s="11"/>
      <c r="L184" s="5"/>
      <c r="M184" s="5"/>
      <c r="N184" s="11"/>
      <c r="O184" s="5"/>
    </row>
    <row r="185" spans="1:15" ht="15">
      <c r="A185" s="5"/>
      <c r="B185" s="6"/>
      <c r="C185" s="61"/>
      <c r="D185" s="62"/>
      <c r="E185" s="61"/>
      <c r="F185" s="63"/>
      <c r="G185" s="5"/>
      <c r="H185" s="11"/>
      <c r="I185" s="5"/>
      <c r="J185" s="5"/>
      <c r="K185" s="11"/>
      <c r="L185" s="5"/>
      <c r="M185" s="5"/>
      <c r="N185" s="11"/>
      <c r="O185" s="5"/>
    </row>
    <row r="186" spans="1:15" ht="15">
      <c r="A186" s="5"/>
      <c r="B186" s="6"/>
      <c r="C186" s="61"/>
      <c r="D186" s="69"/>
      <c r="E186" s="61"/>
      <c r="F186" s="68"/>
      <c r="G186" s="5"/>
      <c r="H186" s="9"/>
      <c r="I186" s="10"/>
      <c r="J186" s="5"/>
      <c r="K186" s="11"/>
      <c r="L186" s="5"/>
      <c r="M186" s="5"/>
      <c r="N186" s="9"/>
      <c r="O186" s="10"/>
    </row>
    <row r="187" spans="1:15" ht="15">
      <c r="A187" s="5"/>
      <c r="B187" s="6"/>
      <c r="C187" s="70"/>
      <c r="D187" s="71"/>
      <c r="E187" s="72"/>
      <c r="F187" s="72"/>
      <c r="G187" s="10"/>
      <c r="H187" s="12"/>
      <c r="I187" s="10"/>
      <c r="J187" s="5"/>
      <c r="K187" s="11"/>
      <c r="L187" s="5"/>
      <c r="M187" s="10"/>
      <c r="N187" s="12"/>
      <c r="O187" s="10"/>
    </row>
  </sheetData>
  <sheetProtection/>
  <mergeCells count="13"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</mergeCells>
  <printOptions/>
  <pageMargins left="0.2" right="0.2" top="0.5" bottom="0.5" header="0.3" footer="0.3"/>
  <pageSetup horizontalDpi="600" verticalDpi="600" orientation="landscape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87"/>
  <sheetViews>
    <sheetView zoomScale="85" zoomScaleNormal="85" zoomScalePageLayoutView="0" workbookViewId="0" topLeftCell="A1">
      <selection activeCell="E16" sqref="E16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8.140625" style="0" customWidth="1"/>
    <col min="4" max="4" width="11.140625" style="0" customWidth="1"/>
    <col min="5" max="5" width="18.421875" style="0" customWidth="1"/>
    <col min="6" max="6" width="11.421875" style="0" customWidth="1"/>
    <col min="7" max="7" width="15.28125" style="0" customWidth="1"/>
    <col min="8" max="8" width="10.00390625" style="0" customWidth="1"/>
    <col min="9" max="9" width="17.00390625" style="0" customWidth="1"/>
    <col min="10" max="10" width="14.8515625" style="0" customWidth="1"/>
    <col min="11" max="11" width="11.57421875" style="0" customWidth="1"/>
    <col min="12" max="12" width="15.7109375" style="0" customWidth="1"/>
    <col min="13" max="13" width="15.28125" style="0" customWidth="1"/>
    <col min="14" max="14" width="11.8515625" style="0" customWidth="1"/>
    <col min="15" max="15" width="15.7109375" style="0" customWidth="1"/>
    <col min="17" max="17" width="10.57421875" style="0" customWidth="1"/>
  </cols>
  <sheetData>
    <row r="1" spans="1:15" ht="46.5" customHeight="1">
      <c r="A1" s="280" t="s">
        <v>269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:15" s="1" customFormat="1" ht="15">
      <c r="A2" s="278" t="s">
        <v>0</v>
      </c>
      <c r="B2" s="278" t="s">
        <v>1</v>
      </c>
      <c r="C2" s="278" t="s">
        <v>2</v>
      </c>
      <c r="D2" s="278"/>
      <c r="E2" s="278"/>
      <c r="F2" s="278"/>
      <c r="G2" s="278" t="s">
        <v>3</v>
      </c>
      <c r="H2" s="278"/>
      <c r="I2" s="278"/>
      <c r="J2" s="278"/>
      <c r="K2" s="278"/>
      <c r="L2" s="278"/>
      <c r="M2" s="278"/>
      <c r="N2" s="278"/>
      <c r="O2" s="278"/>
    </row>
    <row r="3" spans="1:15" s="1" customFormat="1" ht="15">
      <c r="A3" s="278"/>
      <c r="B3" s="278"/>
      <c r="C3" s="281" t="s">
        <v>4</v>
      </c>
      <c r="D3" s="278" t="s">
        <v>61</v>
      </c>
      <c r="E3" s="278" t="s">
        <v>5</v>
      </c>
      <c r="F3" s="278" t="s">
        <v>6</v>
      </c>
      <c r="G3" s="278" t="s">
        <v>7</v>
      </c>
      <c r="H3" s="278"/>
      <c r="I3" s="278"/>
      <c r="J3" s="278" t="s">
        <v>8</v>
      </c>
      <c r="K3" s="278"/>
      <c r="L3" s="278"/>
      <c r="M3" s="278" t="s">
        <v>9</v>
      </c>
      <c r="N3" s="278"/>
      <c r="O3" s="278"/>
    </row>
    <row r="4" spans="1:15" s="1" customFormat="1" ht="76.5" customHeight="1">
      <c r="A4" s="278"/>
      <c r="B4" s="278"/>
      <c r="C4" s="281"/>
      <c r="D4" s="278"/>
      <c r="E4" s="278"/>
      <c r="F4" s="278"/>
      <c r="G4" s="238" t="s">
        <v>10</v>
      </c>
      <c r="H4" s="238" t="s">
        <v>11</v>
      </c>
      <c r="I4" s="238" t="s">
        <v>12</v>
      </c>
      <c r="J4" s="238" t="s">
        <v>10</v>
      </c>
      <c r="K4" s="238" t="s">
        <v>11</v>
      </c>
      <c r="L4" s="238" t="s">
        <v>13</v>
      </c>
      <c r="M4" s="238" t="s">
        <v>10</v>
      </c>
      <c r="N4" s="238" t="s">
        <v>11</v>
      </c>
      <c r="O4" s="238" t="s">
        <v>14</v>
      </c>
    </row>
    <row r="5" spans="1:15" s="1" customFormat="1" ht="18" customHeight="1">
      <c r="A5" s="286" t="s">
        <v>60</v>
      </c>
      <c r="B5" s="287"/>
      <c r="C5" s="130">
        <f>C6+C62+C98+C137+C164+C170+C172</f>
        <v>1224315481</v>
      </c>
      <c r="D5" s="142">
        <v>-0.02</v>
      </c>
      <c r="E5" s="130">
        <f aca="true" t="shared" si="0" ref="E5:O5">E6+E62+E98+E137+E164+E170+E172</f>
        <v>16770369075.9</v>
      </c>
      <c r="F5" s="142">
        <v>0.2984</v>
      </c>
      <c r="G5" s="130">
        <f t="shared" si="0"/>
        <v>38448330</v>
      </c>
      <c r="H5" s="142">
        <v>-0.0558</v>
      </c>
      <c r="I5" s="130">
        <f t="shared" si="0"/>
        <v>577545278.6999999</v>
      </c>
      <c r="J5" s="130">
        <f t="shared" si="0"/>
        <v>46467350.599999994</v>
      </c>
      <c r="K5" s="142">
        <v>-0.0379</v>
      </c>
      <c r="L5" s="130">
        <f t="shared" si="0"/>
        <v>802681507.9</v>
      </c>
      <c r="M5" s="130">
        <f t="shared" si="0"/>
        <v>84915680.6</v>
      </c>
      <c r="N5" s="142">
        <v>-0.0461</v>
      </c>
      <c r="O5" s="130">
        <f t="shared" si="0"/>
        <v>1380226786.6000001</v>
      </c>
    </row>
    <row r="6" spans="1:15" s="1" customFormat="1" ht="18.75" customHeight="1">
      <c r="A6" s="262">
        <v>1</v>
      </c>
      <c r="B6" s="263" t="s">
        <v>15</v>
      </c>
      <c r="C6" s="246">
        <v>1047253957</v>
      </c>
      <c r="D6" s="247">
        <v>-0.0568</v>
      </c>
      <c r="E6" s="249">
        <v>14734175908</v>
      </c>
      <c r="F6" s="247">
        <v>0.272</v>
      </c>
      <c r="G6" s="246">
        <v>22251268.7</v>
      </c>
      <c r="H6" s="247">
        <v>-0.293</v>
      </c>
      <c r="I6" s="246">
        <v>273532229.9</v>
      </c>
      <c r="J6" s="246">
        <v>35061220.4</v>
      </c>
      <c r="K6" s="247">
        <v>-0.178</v>
      </c>
      <c r="L6" s="246">
        <v>591061609.8</v>
      </c>
      <c r="M6" s="246">
        <v>57312489.1</v>
      </c>
      <c r="N6" s="247">
        <v>-0.227</v>
      </c>
      <c r="O6" s="246">
        <v>864593839.7</v>
      </c>
    </row>
    <row r="7" spans="1:15" s="1" customFormat="1" ht="15">
      <c r="A7" s="240" t="s">
        <v>75</v>
      </c>
      <c r="B7" s="177" t="s">
        <v>16</v>
      </c>
      <c r="C7" s="241"/>
      <c r="D7" s="144"/>
      <c r="E7" s="241"/>
      <c r="F7" s="144"/>
      <c r="G7" s="242">
        <v>21145111.7</v>
      </c>
      <c r="H7" s="243">
        <v>-0.273</v>
      </c>
      <c r="I7" s="242">
        <v>246941194.8</v>
      </c>
      <c r="J7" s="242">
        <v>206240.5</v>
      </c>
      <c r="K7" s="243">
        <v>-0.685</v>
      </c>
      <c r="L7" s="242">
        <v>9267087</v>
      </c>
      <c r="M7" s="242">
        <v>21351352.2</v>
      </c>
      <c r="N7" s="243">
        <v>-0.282</v>
      </c>
      <c r="O7" s="242">
        <v>256208281.8</v>
      </c>
    </row>
    <row r="8" spans="1:15" s="1" customFormat="1" ht="15">
      <c r="A8" s="240" t="s">
        <v>76</v>
      </c>
      <c r="B8" s="177" t="s">
        <v>17</v>
      </c>
      <c r="C8" s="244"/>
      <c r="D8" s="144"/>
      <c r="E8" s="241"/>
      <c r="F8" s="144"/>
      <c r="G8" s="240">
        <v>0</v>
      </c>
      <c r="H8" s="243">
        <v>-1</v>
      </c>
      <c r="I8" s="242">
        <v>333111.3</v>
      </c>
      <c r="J8" s="242">
        <v>11693501.4</v>
      </c>
      <c r="K8" s="243">
        <v>-0.182</v>
      </c>
      <c r="L8" s="242">
        <v>192948851.2</v>
      </c>
      <c r="M8" s="242">
        <v>11693501.4</v>
      </c>
      <c r="N8" s="243">
        <v>-0.183</v>
      </c>
      <c r="O8" s="242">
        <v>193281962.5</v>
      </c>
    </row>
    <row r="9" spans="1:15" s="1" customFormat="1" ht="15">
      <c r="A9" s="240" t="s">
        <v>77</v>
      </c>
      <c r="B9" s="177" t="s">
        <v>62</v>
      </c>
      <c r="C9" s="244"/>
      <c r="D9" s="144"/>
      <c r="E9" s="241"/>
      <c r="F9" s="144"/>
      <c r="G9" s="240">
        <v>0</v>
      </c>
      <c r="H9" s="243">
        <v>0</v>
      </c>
      <c r="I9" s="240">
        <v>0</v>
      </c>
      <c r="J9" s="242">
        <v>8538755</v>
      </c>
      <c r="K9" s="243">
        <v>-0.217</v>
      </c>
      <c r="L9" s="242">
        <v>125064358</v>
      </c>
      <c r="M9" s="242">
        <v>8538755</v>
      </c>
      <c r="N9" s="243">
        <v>-0.217</v>
      </c>
      <c r="O9" s="242">
        <v>125064358</v>
      </c>
    </row>
    <row r="10" spans="1:15" s="1" customFormat="1" ht="15">
      <c r="A10" s="240" t="s">
        <v>78</v>
      </c>
      <c r="B10" s="177" t="s">
        <v>18</v>
      </c>
      <c r="C10" s="244"/>
      <c r="D10" s="144"/>
      <c r="E10" s="245"/>
      <c r="F10" s="144"/>
      <c r="G10" s="242">
        <v>6630</v>
      </c>
      <c r="H10" s="243">
        <v>-0.902</v>
      </c>
      <c r="I10" s="242">
        <v>1731144.9</v>
      </c>
      <c r="J10" s="242">
        <v>3515038.4</v>
      </c>
      <c r="K10" s="243">
        <v>-0.255</v>
      </c>
      <c r="L10" s="242">
        <v>97017407.2</v>
      </c>
      <c r="M10" s="242">
        <v>3521668.4</v>
      </c>
      <c r="N10" s="243">
        <v>-0.264</v>
      </c>
      <c r="O10" s="242">
        <v>98748552.1</v>
      </c>
    </row>
    <row r="11" spans="1:15" s="1" customFormat="1" ht="15">
      <c r="A11" s="240" t="s">
        <v>79</v>
      </c>
      <c r="B11" s="177" t="s">
        <v>63</v>
      </c>
      <c r="C11" s="244"/>
      <c r="D11" s="144"/>
      <c r="E11" s="244"/>
      <c r="F11" s="144"/>
      <c r="G11" s="240">
        <v>0</v>
      </c>
      <c r="H11" s="243">
        <v>0</v>
      </c>
      <c r="I11" s="240">
        <v>0</v>
      </c>
      <c r="J11" s="242">
        <v>3885000</v>
      </c>
      <c r="K11" s="243">
        <v>0.043</v>
      </c>
      <c r="L11" s="242">
        <v>33157710.9</v>
      </c>
      <c r="M11" s="242">
        <v>3885000</v>
      </c>
      <c r="N11" s="243">
        <v>0.043</v>
      </c>
      <c r="O11" s="242">
        <v>33157710.9</v>
      </c>
    </row>
    <row r="12" spans="1:15" s="1" customFormat="1" ht="15">
      <c r="A12" s="240" t="s">
        <v>80</v>
      </c>
      <c r="B12" s="177" t="s">
        <v>20</v>
      </c>
      <c r="C12" s="244"/>
      <c r="D12" s="144"/>
      <c r="E12" s="244"/>
      <c r="F12" s="144"/>
      <c r="G12" s="242">
        <v>1056294</v>
      </c>
      <c r="H12" s="243">
        <v>-0.514</v>
      </c>
      <c r="I12" s="242">
        <v>20435710.3</v>
      </c>
      <c r="J12" s="242">
        <v>716462.7</v>
      </c>
      <c r="K12" s="243">
        <v>0.041</v>
      </c>
      <c r="L12" s="242">
        <v>8210647.7</v>
      </c>
      <c r="M12" s="242">
        <v>1772756.7</v>
      </c>
      <c r="N12" s="243">
        <v>-0.381</v>
      </c>
      <c r="O12" s="242">
        <v>28646358</v>
      </c>
    </row>
    <row r="13" spans="1:15" s="1" customFormat="1" ht="15">
      <c r="A13" s="240" t="s">
        <v>81</v>
      </c>
      <c r="B13" s="177" t="s">
        <v>21</v>
      </c>
      <c r="C13" s="244"/>
      <c r="D13" s="144"/>
      <c r="E13" s="241"/>
      <c r="F13" s="144"/>
      <c r="G13" s="240">
        <v>0</v>
      </c>
      <c r="H13" s="243">
        <v>0</v>
      </c>
      <c r="I13" s="240">
        <v>0</v>
      </c>
      <c r="J13" s="242">
        <v>533813</v>
      </c>
      <c r="K13" s="243">
        <v>-0.453</v>
      </c>
      <c r="L13" s="242">
        <v>18867334.6</v>
      </c>
      <c r="M13" s="242">
        <v>533813</v>
      </c>
      <c r="N13" s="243">
        <v>-0.453</v>
      </c>
      <c r="O13" s="242">
        <v>18867334.6</v>
      </c>
    </row>
    <row r="14" spans="1:15" s="1" customFormat="1" ht="15">
      <c r="A14" s="240" t="s">
        <v>82</v>
      </c>
      <c r="B14" s="177" t="s">
        <v>22</v>
      </c>
      <c r="C14" s="244"/>
      <c r="D14" s="144"/>
      <c r="E14" s="241"/>
      <c r="F14" s="144"/>
      <c r="G14" s="240">
        <v>0</v>
      </c>
      <c r="H14" s="243">
        <v>0</v>
      </c>
      <c r="I14" s="242">
        <v>49705.9</v>
      </c>
      <c r="J14" s="242">
        <v>1069227.6</v>
      </c>
      <c r="K14" s="243">
        <v>-0.032</v>
      </c>
      <c r="L14" s="242">
        <v>17567096.8</v>
      </c>
      <c r="M14" s="242">
        <v>1069227.6</v>
      </c>
      <c r="N14" s="243">
        <v>-0.032</v>
      </c>
      <c r="O14" s="242">
        <v>17616802.7</v>
      </c>
    </row>
    <row r="15" spans="1:15" s="1" customFormat="1" ht="15">
      <c r="A15" s="240" t="s">
        <v>83</v>
      </c>
      <c r="B15" s="177" t="s">
        <v>23</v>
      </c>
      <c r="C15" s="244"/>
      <c r="D15" s="144"/>
      <c r="E15" s="241"/>
      <c r="F15" s="144"/>
      <c r="G15" s="240">
        <v>472.3</v>
      </c>
      <c r="H15" s="243">
        <v>0</v>
      </c>
      <c r="I15" s="242">
        <v>19241.6</v>
      </c>
      <c r="J15" s="242">
        <v>709228</v>
      </c>
      <c r="K15" s="243">
        <v>-0.074</v>
      </c>
      <c r="L15" s="242">
        <v>16470841.2</v>
      </c>
      <c r="M15" s="242">
        <v>709700.4</v>
      </c>
      <c r="N15" s="243">
        <v>-0.074</v>
      </c>
      <c r="O15" s="242">
        <v>16490082.8</v>
      </c>
    </row>
    <row r="16" spans="1:15" s="1" customFormat="1" ht="15">
      <c r="A16" s="240" t="s">
        <v>84</v>
      </c>
      <c r="B16" s="177" t="s">
        <v>25</v>
      </c>
      <c r="C16" s="244"/>
      <c r="D16" s="144"/>
      <c r="E16" s="244"/>
      <c r="F16" s="144"/>
      <c r="G16" s="240">
        <v>0</v>
      </c>
      <c r="H16" s="243">
        <v>0</v>
      </c>
      <c r="I16" s="242">
        <v>1850106.9</v>
      </c>
      <c r="J16" s="242">
        <v>382567.2</v>
      </c>
      <c r="K16" s="243">
        <v>-0.161</v>
      </c>
      <c r="L16" s="242">
        <v>9004897.1</v>
      </c>
      <c r="M16" s="242">
        <v>382567.2</v>
      </c>
      <c r="N16" s="243">
        <v>-0.161</v>
      </c>
      <c r="O16" s="242">
        <v>10855004.1</v>
      </c>
    </row>
    <row r="17" spans="1:15" s="1" customFormat="1" ht="15">
      <c r="A17" s="240" t="s">
        <v>85</v>
      </c>
      <c r="B17" s="177" t="s">
        <v>64</v>
      </c>
      <c r="C17" s="244"/>
      <c r="D17" s="144"/>
      <c r="E17" s="244"/>
      <c r="F17" s="144"/>
      <c r="G17" s="240">
        <v>0</v>
      </c>
      <c r="H17" s="243">
        <v>0</v>
      </c>
      <c r="I17" s="242">
        <v>5541.1</v>
      </c>
      <c r="J17" s="242">
        <v>281311.3</v>
      </c>
      <c r="K17" s="243">
        <v>-0.187</v>
      </c>
      <c r="L17" s="242">
        <v>6648273</v>
      </c>
      <c r="M17" s="242">
        <v>281311.3</v>
      </c>
      <c r="N17" s="243">
        <v>-0.187</v>
      </c>
      <c r="O17" s="242">
        <v>6653814.1</v>
      </c>
    </row>
    <row r="18" spans="1:15" s="1" customFormat="1" ht="15">
      <c r="A18" s="240" t="s">
        <v>86</v>
      </c>
      <c r="B18" s="177" t="s">
        <v>24</v>
      </c>
      <c r="C18" s="244"/>
      <c r="D18" s="144"/>
      <c r="E18" s="244"/>
      <c r="F18" s="144"/>
      <c r="G18" s="240">
        <v>0</v>
      </c>
      <c r="H18" s="243">
        <v>0</v>
      </c>
      <c r="I18" s="240">
        <v>0</v>
      </c>
      <c r="J18" s="242">
        <v>302462.8</v>
      </c>
      <c r="K18" s="243">
        <v>-0.377</v>
      </c>
      <c r="L18" s="242">
        <v>6599345.1</v>
      </c>
      <c r="M18" s="242">
        <v>302462.8</v>
      </c>
      <c r="N18" s="243">
        <v>-0.377</v>
      </c>
      <c r="O18" s="242">
        <v>6599345.1</v>
      </c>
    </row>
    <row r="19" spans="1:15" s="1" customFormat="1" ht="15">
      <c r="A19" s="240" t="s">
        <v>87</v>
      </c>
      <c r="B19" s="177" t="s">
        <v>26</v>
      </c>
      <c r="C19" s="244"/>
      <c r="D19" s="144"/>
      <c r="E19" s="244"/>
      <c r="F19" s="144"/>
      <c r="G19" s="240">
        <v>0</v>
      </c>
      <c r="H19" s="243">
        <v>0</v>
      </c>
      <c r="I19" s="242">
        <v>8807</v>
      </c>
      <c r="J19" s="242">
        <v>178949.2</v>
      </c>
      <c r="K19" s="243">
        <v>-0.465</v>
      </c>
      <c r="L19" s="242">
        <v>5863169.5</v>
      </c>
      <c r="M19" s="242">
        <v>178949.2</v>
      </c>
      <c r="N19" s="243">
        <v>-0.465</v>
      </c>
      <c r="O19" s="242">
        <v>5871976.5</v>
      </c>
    </row>
    <row r="20" spans="1:15" s="1" customFormat="1" ht="15">
      <c r="A20" s="240" t="s">
        <v>88</v>
      </c>
      <c r="B20" s="177" t="s">
        <v>28</v>
      </c>
      <c r="C20" s="244"/>
      <c r="D20" s="144"/>
      <c r="E20" s="244"/>
      <c r="F20" s="144"/>
      <c r="G20" s="240">
        <v>0</v>
      </c>
      <c r="H20" s="243">
        <v>0</v>
      </c>
      <c r="I20" s="240">
        <v>0</v>
      </c>
      <c r="J20" s="242">
        <v>177072.3</v>
      </c>
      <c r="K20" s="243">
        <v>-0.559</v>
      </c>
      <c r="L20" s="242">
        <v>5003460.5</v>
      </c>
      <c r="M20" s="242">
        <v>177072.3</v>
      </c>
      <c r="N20" s="243">
        <v>-0.559</v>
      </c>
      <c r="O20" s="242">
        <v>5003460.5</v>
      </c>
    </row>
    <row r="21" spans="1:15" s="1" customFormat="1" ht="15">
      <c r="A21" s="240" t="s">
        <v>89</v>
      </c>
      <c r="B21" s="177" t="s">
        <v>65</v>
      </c>
      <c r="C21" s="244"/>
      <c r="D21" s="144"/>
      <c r="E21" s="244"/>
      <c r="F21" s="144"/>
      <c r="G21" s="240">
        <v>0</v>
      </c>
      <c r="H21" s="243">
        <v>0</v>
      </c>
      <c r="I21" s="240">
        <v>0</v>
      </c>
      <c r="J21" s="242">
        <v>281408</v>
      </c>
      <c r="K21" s="243">
        <v>-0.333</v>
      </c>
      <c r="L21" s="242">
        <v>4744991.9</v>
      </c>
      <c r="M21" s="242">
        <v>281408</v>
      </c>
      <c r="N21" s="243">
        <v>-0.333</v>
      </c>
      <c r="O21" s="242">
        <v>4744991.9</v>
      </c>
    </row>
    <row r="22" spans="1:15" s="1" customFormat="1" ht="15">
      <c r="A22" s="240" t="s">
        <v>90</v>
      </c>
      <c r="B22" s="177" t="s">
        <v>32</v>
      </c>
      <c r="C22" s="244"/>
      <c r="D22" s="144"/>
      <c r="E22" s="244"/>
      <c r="F22" s="144"/>
      <c r="G22" s="242">
        <v>42760.6</v>
      </c>
      <c r="H22" s="243">
        <v>0.382</v>
      </c>
      <c r="I22" s="242">
        <v>1107466.4</v>
      </c>
      <c r="J22" s="242">
        <v>143905.8</v>
      </c>
      <c r="K22" s="243">
        <v>2.181</v>
      </c>
      <c r="L22" s="242">
        <v>2921482.3</v>
      </c>
      <c r="M22" s="242">
        <v>186666.4</v>
      </c>
      <c r="N22" s="243">
        <v>1.451</v>
      </c>
      <c r="O22" s="242">
        <v>4028948.7</v>
      </c>
    </row>
    <row r="23" spans="1:15" s="1" customFormat="1" ht="15">
      <c r="A23" s="240" t="s">
        <v>91</v>
      </c>
      <c r="B23" s="177" t="s">
        <v>29</v>
      </c>
      <c r="C23" s="244"/>
      <c r="D23" s="144"/>
      <c r="E23" s="244"/>
      <c r="F23" s="144"/>
      <c r="G23" s="240">
        <v>0</v>
      </c>
      <c r="H23" s="243">
        <v>0</v>
      </c>
      <c r="I23" s="240">
        <v>0</v>
      </c>
      <c r="J23" s="242">
        <v>663611.2</v>
      </c>
      <c r="K23" s="243">
        <v>11.548</v>
      </c>
      <c r="L23" s="242">
        <v>3977096.2</v>
      </c>
      <c r="M23" s="242">
        <v>663611.2</v>
      </c>
      <c r="N23" s="243">
        <v>11.548</v>
      </c>
      <c r="O23" s="242">
        <v>3977096.2</v>
      </c>
    </row>
    <row r="24" spans="1:15" s="1" customFormat="1" ht="15">
      <c r="A24" s="240" t="s">
        <v>92</v>
      </c>
      <c r="B24" s="177" t="s">
        <v>19</v>
      </c>
      <c r="C24" s="244"/>
      <c r="D24" s="144"/>
      <c r="E24" s="241"/>
      <c r="F24" s="144"/>
      <c r="G24" s="240">
        <v>0</v>
      </c>
      <c r="H24" s="243">
        <v>0</v>
      </c>
      <c r="I24" s="240">
        <v>0</v>
      </c>
      <c r="J24" s="240">
        <v>0</v>
      </c>
      <c r="K24" s="243">
        <v>0</v>
      </c>
      <c r="L24" s="242">
        <v>2706309.5</v>
      </c>
      <c r="M24" s="240">
        <v>0</v>
      </c>
      <c r="N24" s="243">
        <v>0</v>
      </c>
      <c r="O24" s="242">
        <v>2706309.5</v>
      </c>
    </row>
    <row r="25" spans="1:15" s="1" customFormat="1" ht="15">
      <c r="A25" s="240" t="s">
        <v>93</v>
      </c>
      <c r="B25" s="177" t="s">
        <v>37</v>
      </c>
      <c r="C25" s="244"/>
      <c r="D25" s="144"/>
      <c r="E25" s="244"/>
      <c r="F25" s="144"/>
      <c r="G25" s="240">
        <v>0</v>
      </c>
      <c r="H25" s="243">
        <v>0</v>
      </c>
      <c r="I25" s="242">
        <v>20169.8</v>
      </c>
      <c r="J25" s="242">
        <v>524468</v>
      </c>
      <c r="K25" s="243">
        <v>0.675</v>
      </c>
      <c r="L25" s="242">
        <v>2680766.3</v>
      </c>
      <c r="M25" s="242">
        <v>524468</v>
      </c>
      <c r="N25" s="243">
        <v>0.675</v>
      </c>
      <c r="O25" s="242">
        <v>2700936.1</v>
      </c>
    </row>
    <row r="26" spans="1:15" s="1" customFormat="1" ht="15">
      <c r="A26" s="240" t="s">
        <v>94</v>
      </c>
      <c r="B26" s="177" t="s">
        <v>66</v>
      </c>
      <c r="C26" s="244"/>
      <c r="D26" s="144"/>
      <c r="E26" s="244"/>
      <c r="F26" s="144"/>
      <c r="G26" s="240">
        <v>0</v>
      </c>
      <c r="H26" s="243">
        <v>0</v>
      </c>
      <c r="I26" s="242">
        <v>7157.9</v>
      </c>
      <c r="J26" s="242">
        <v>299700.6</v>
      </c>
      <c r="K26" s="243">
        <v>-0.42</v>
      </c>
      <c r="L26" s="242">
        <v>2616917.6</v>
      </c>
      <c r="M26" s="242">
        <v>299700.6</v>
      </c>
      <c r="N26" s="243">
        <v>-0.42</v>
      </c>
      <c r="O26" s="242">
        <v>2624075.5</v>
      </c>
    </row>
    <row r="27" spans="1:15" s="1" customFormat="1" ht="15">
      <c r="A27" s="240" t="s">
        <v>95</v>
      </c>
      <c r="B27" s="177" t="s">
        <v>30</v>
      </c>
      <c r="C27" s="244"/>
      <c r="D27" s="144"/>
      <c r="E27" s="244"/>
      <c r="F27" s="144"/>
      <c r="G27" s="240">
        <v>0</v>
      </c>
      <c r="H27" s="243">
        <v>-1</v>
      </c>
      <c r="I27" s="242">
        <v>116350.9</v>
      </c>
      <c r="J27" s="242">
        <v>49997.7</v>
      </c>
      <c r="K27" s="243">
        <v>-0.624</v>
      </c>
      <c r="L27" s="242">
        <v>2417035.2</v>
      </c>
      <c r="M27" s="242">
        <v>49997.7</v>
      </c>
      <c r="N27" s="243">
        <v>-0.669</v>
      </c>
      <c r="O27" s="242">
        <v>2533386.1</v>
      </c>
    </row>
    <row r="28" spans="1:15" s="1" customFormat="1" ht="15">
      <c r="A28" s="240" t="s">
        <v>96</v>
      </c>
      <c r="B28" s="177" t="s">
        <v>31</v>
      </c>
      <c r="C28" s="244"/>
      <c r="D28" s="144"/>
      <c r="E28" s="244"/>
      <c r="F28" s="144"/>
      <c r="G28" s="240">
        <v>0</v>
      </c>
      <c r="H28" s="243">
        <v>-1</v>
      </c>
      <c r="I28" s="240">
        <v>579.9</v>
      </c>
      <c r="J28" s="242">
        <v>70385.5</v>
      </c>
      <c r="K28" s="243">
        <v>-0.749</v>
      </c>
      <c r="L28" s="242">
        <v>2503471.2</v>
      </c>
      <c r="M28" s="242">
        <v>70385.5</v>
      </c>
      <c r="N28" s="243">
        <v>-0.749</v>
      </c>
      <c r="O28" s="242">
        <v>2504051.1</v>
      </c>
    </row>
    <row r="29" spans="1:15" s="1" customFormat="1" ht="15">
      <c r="A29" s="240" t="s">
        <v>97</v>
      </c>
      <c r="B29" s="177" t="s">
        <v>27</v>
      </c>
      <c r="C29" s="244"/>
      <c r="D29" s="144"/>
      <c r="E29" s="244"/>
      <c r="F29" s="144"/>
      <c r="G29" s="240">
        <v>0</v>
      </c>
      <c r="H29" s="243">
        <v>0</v>
      </c>
      <c r="I29" s="240">
        <v>0</v>
      </c>
      <c r="J29" s="242">
        <v>305351.5</v>
      </c>
      <c r="K29" s="243">
        <v>0.018</v>
      </c>
      <c r="L29" s="242">
        <v>2471340.6</v>
      </c>
      <c r="M29" s="242">
        <v>305351.5</v>
      </c>
      <c r="N29" s="243">
        <v>0.018</v>
      </c>
      <c r="O29" s="242">
        <v>2471340.6</v>
      </c>
    </row>
    <row r="30" spans="1:15" s="1" customFormat="1" ht="15">
      <c r="A30" s="240" t="s">
        <v>98</v>
      </c>
      <c r="B30" s="177" t="s">
        <v>38</v>
      </c>
      <c r="C30" s="244"/>
      <c r="D30" s="144"/>
      <c r="E30" s="244"/>
      <c r="F30" s="144"/>
      <c r="G30" s="240">
        <v>0</v>
      </c>
      <c r="H30" s="243">
        <v>0</v>
      </c>
      <c r="I30" s="240">
        <v>0</v>
      </c>
      <c r="J30" s="242">
        <v>28456.8</v>
      </c>
      <c r="K30" s="243">
        <v>0.766</v>
      </c>
      <c r="L30" s="242">
        <v>1933453</v>
      </c>
      <c r="M30" s="242">
        <v>28456.8</v>
      </c>
      <c r="N30" s="243">
        <v>0.766</v>
      </c>
      <c r="O30" s="242">
        <v>1933453</v>
      </c>
    </row>
    <row r="31" spans="1:15" s="1" customFormat="1" ht="15">
      <c r="A31" s="240" t="s">
        <v>99</v>
      </c>
      <c r="B31" s="177" t="s">
        <v>67</v>
      </c>
      <c r="C31" s="244"/>
      <c r="D31" s="144"/>
      <c r="E31" s="241"/>
      <c r="F31" s="144"/>
      <c r="G31" s="240">
        <v>0</v>
      </c>
      <c r="H31" s="243">
        <v>0</v>
      </c>
      <c r="I31" s="240">
        <v>0</v>
      </c>
      <c r="J31" s="242">
        <v>24182.4</v>
      </c>
      <c r="K31" s="243">
        <v>-0.691</v>
      </c>
      <c r="L31" s="242">
        <v>1377418.1</v>
      </c>
      <c r="M31" s="242">
        <v>24182.4</v>
      </c>
      <c r="N31" s="243">
        <v>-0.691</v>
      </c>
      <c r="O31" s="242">
        <v>1377418.1</v>
      </c>
    </row>
    <row r="32" spans="1:15" s="1" customFormat="1" ht="15">
      <c r="A32" s="240" t="s">
        <v>100</v>
      </c>
      <c r="B32" s="177" t="s">
        <v>33</v>
      </c>
      <c r="C32" s="244"/>
      <c r="D32" s="144"/>
      <c r="E32" s="244"/>
      <c r="F32" s="144"/>
      <c r="G32" s="240">
        <v>0</v>
      </c>
      <c r="H32" s="243">
        <v>0</v>
      </c>
      <c r="I32" s="240">
        <v>0</v>
      </c>
      <c r="J32" s="242">
        <v>15005.3</v>
      </c>
      <c r="K32" s="243">
        <v>-0.62</v>
      </c>
      <c r="L32" s="242">
        <v>1348082.6</v>
      </c>
      <c r="M32" s="242">
        <v>15005.3</v>
      </c>
      <c r="N32" s="243">
        <v>-0.62</v>
      </c>
      <c r="O32" s="242">
        <v>1348082.6</v>
      </c>
    </row>
    <row r="33" spans="1:15" s="1" customFormat="1" ht="15">
      <c r="A33" s="240" t="s">
        <v>101</v>
      </c>
      <c r="B33" s="177" t="s">
        <v>35</v>
      </c>
      <c r="C33" s="244"/>
      <c r="D33" s="144"/>
      <c r="E33" s="241"/>
      <c r="F33" s="144"/>
      <c r="G33" s="240">
        <v>0</v>
      </c>
      <c r="H33" s="243">
        <v>0</v>
      </c>
      <c r="I33" s="240">
        <v>0</v>
      </c>
      <c r="J33" s="242">
        <v>96901</v>
      </c>
      <c r="K33" s="243">
        <v>2.493</v>
      </c>
      <c r="L33" s="242">
        <v>1279686.1</v>
      </c>
      <c r="M33" s="242">
        <v>96901</v>
      </c>
      <c r="N33" s="243">
        <v>2.493</v>
      </c>
      <c r="O33" s="242">
        <v>1279686.1</v>
      </c>
    </row>
    <row r="34" spans="1:15" s="1" customFormat="1" ht="15">
      <c r="A34" s="240" t="s">
        <v>102</v>
      </c>
      <c r="B34" s="177" t="s">
        <v>69</v>
      </c>
      <c r="C34" s="244"/>
      <c r="D34" s="144"/>
      <c r="E34" s="244"/>
      <c r="F34" s="144"/>
      <c r="G34" s="240">
        <v>0</v>
      </c>
      <c r="H34" s="243">
        <v>-1</v>
      </c>
      <c r="I34" s="242">
        <v>14974.2</v>
      </c>
      <c r="J34" s="242">
        <v>46846.3</v>
      </c>
      <c r="K34" s="243">
        <v>0.087</v>
      </c>
      <c r="L34" s="242">
        <v>1120987.7</v>
      </c>
      <c r="M34" s="242">
        <v>46846.3</v>
      </c>
      <c r="N34" s="243">
        <v>-0.028</v>
      </c>
      <c r="O34" s="242">
        <v>1135961.9</v>
      </c>
    </row>
    <row r="35" spans="1:15" s="1" customFormat="1" ht="15">
      <c r="A35" s="240" t="s">
        <v>103</v>
      </c>
      <c r="B35" s="177" t="s">
        <v>228</v>
      </c>
      <c r="C35" s="244"/>
      <c r="D35" s="144"/>
      <c r="E35" s="244"/>
      <c r="F35" s="144"/>
      <c r="G35" s="240">
        <v>0</v>
      </c>
      <c r="H35" s="243">
        <v>0</v>
      </c>
      <c r="I35" s="240">
        <v>0</v>
      </c>
      <c r="J35" s="242">
        <v>59145.5</v>
      </c>
      <c r="K35" s="243">
        <v>2.393</v>
      </c>
      <c r="L35" s="242">
        <v>1098044.7</v>
      </c>
      <c r="M35" s="242">
        <v>59145.5</v>
      </c>
      <c r="N35" s="243">
        <v>2.393</v>
      </c>
      <c r="O35" s="242">
        <v>1098044.7</v>
      </c>
    </row>
    <row r="36" spans="1:15" s="1" customFormat="1" ht="16.5" customHeight="1">
      <c r="A36" s="240" t="s">
        <v>104</v>
      </c>
      <c r="B36" s="177" t="s">
        <v>36</v>
      </c>
      <c r="C36" s="244"/>
      <c r="D36" s="144"/>
      <c r="E36" s="244"/>
      <c r="F36" s="144"/>
      <c r="G36" s="240">
        <v>0</v>
      </c>
      <c r="H36" s="243">
        <v>0</v>
      </c>
      <c r="I36" s="240">
        <v>0</v>
      </c>
      <c r="J36" s="242">
        <v>50881.6</v>
      </c>
      <c r="K36" s="243">
        <v>-0.845</v>
      </c>
      <c r="L36" s="242">
        <v>1078662.9</v>
      </c>
      <c r="M36" s="242">
        <v>50881.6</v>
      </c>
      <c r="N36" s="243">
        <v>-0.845</v>
      </c>
      <c r="O36" s="242">
        <v>1078662.9</v>
      </c>
    </row>
    <row r="37" spans="1:15" s="1" customFormat="1" ht="15">
      <c r="A37" s="240" t="s">
        <v>105</v>
      </c>
      <c r="B37" s="177" t="s">
        <v>39</v>
      </c>
      <c r="C37" s="244"/>
      <c r="D37" s="144"/>
      <c r="E37" s="244"/>
      <c r="F37" s="144"/>
      <c r="G37" s="240">
        <v>0</v>
      </c>
      <c r="H37" s="243">
        <v>0</v>
      </c>
      <c r="I37" s="240">
        <v>0</v>
      </c>
      <c r="J37" s="240">
        <v>0</v>
      </c>
      <c r="K37" s="243">
        <v>-1</v>
      </c>
      <c r="L37" s="242">
        <v>895133.9</v>
      </c>
      <c r="M37" s="240">
        <v>0</v>
      </c>
      <c r="N37" s="243">
        <v>-1</v>
      </c>
      <c r="O37" s="242">
        <v>895133.9</v>
      </c>
    </row>
    <row r="38" spans="1:15" s="1" customFormat="1" ht="15">
      <c r="A38" s="240" t="s">
        <v>106</v>
      </c>
      <c r="B38" s="177" t="s">
        <v>34</v>
      </c>
      <c r="C38" s="244"/>
      <c r="D38" s="144"/>
      <c r="E38" s="244"/>
      <c r="F38" s="144"/>
      <c r="G38" s="240">
        <v>0</v>
      </c>
      <c r="H38" s="243">
        <v>-1</v>
      </c>
      <c r="I38" s="242">
        <v>395094.9</v>
      </c>
      <c r="J38" s="242">
        <v>8954.3</v>
      </c>
      <c r="K38" s="243">
        <v>-0.903</v>
      </c>
      <c r="L38" s="242">
        <v>355052.8</v>
      </c>
      <c r="M38" s="242">
        <v>8954.3</v>
      </c>
      <c r="N38" s="243">
        <v>-0.955</v>
      </c>
      <c r="O38" s="242">
        <v>750147.7</v>
      </c>
    </row>
    <row r="39" spans="1:15" s="1" customFormat="1" ht="15">
      <c r="A39" s="240" t="s">
        <v>107</v>
      </c>
      <c r="B39" s="177" t="s">
        <v>41</v>
      </c>
      <c r="C39" s="244"/>
      <c r="D39" s="144"/>
      <c r="E39" s="244"/>
      <c r="F39" s="144"/>
      <c r="G39" s="240">
        <v>0</v>
      </c>
      <c r="H39" s="243">
        <v>0</v>
      </c>
      <c r="I39" s="240">
        <v>0</v>
      </c>
      <c r="J39" s="242">
        <v>181386</v>
      </c>
      <c r="K39" s="243">
        <v>1</v>
      </c>
      <c r="L39" s="242">
        <v>537963.5</v>
      </c>
      <c r="M39" s="242">
        <v>181386</v>
      </c>
      <c r="N39" s="243">
        <v>1</v>
      </c>
      <c r="O39" s="242">
        <v>537963.5</v>
      </c>
    </row>
    <row r="40" spans="1:15" s="1" customFormat="1" ht="15">
      <c r="A40" s="240" t="s">
        <v>108</v>
      </c>
      <c r="B40" s="177" t="s">
        <v>229</v>
      </c>
      <c r="C40" s="244"/>
      <c r="D40" s="144"/>
      <c r="E40" s="241"/>
      <c r="F40" s="144"/>
      <c r="G40" s="240">
        <v>0</v>
      </c>
      <c r="H40" s="243">
        <v>0</v>
      </c>
      <c r="I40" s="240">
        <v>0</v>
      </c>
      <c r="J40" s="240">
        <v>0</v>
      </c>
      <c r="K40" s="243">
        <v>0</v>
      </c>
      <c r="L40" s="242">
        <v>334131.5</v>
      </c>
      <c r="M40" s="240">
        <v>0</v>
      </c>
      <c r="N40" s="243">
        <v>0</v>
      </c>
      <c r="O40" s="242">
        <v>334131.5</v>
      </c>
    </row>
    <row r="41" spans="1:15" s="1" customFormat="1" ht="15">
      <c r="A41" s="240" t="s">
        <v>109</v>
      </c>
      <c r="B41" s="177" t="s">
        <v>43</v>
      </c>
      <c r="C41" s="244"/>
      <c r="D41" s="144"/>
      <c r="E41" s="241"/>
      <c r="F41" s="144"/>
      <c r="G41" s="240">
        <v>0</v>
      </c>
      <c r="H41" s="243">
        <v>0</v>
      </c>
      <c r="I41" s="240">
        <v>0</v>
      </c>
      <c r="J41" s="242">
        <v>6794.2</v>
      </c>
      <c r="K41" s="243">
        <v>-0.449</v>
      </c>
      <c r="L41" s="242">
        <v>247757.4</v>
      </c>
      <c r="M41" s="242">
        <v>6794.2</v>
      </c>
      <c r="N41" s="243">
        <v>-0.449</v>
      </c>
      <c r="O41" s="242">
        <v>247757.4</v>
      </c>
    </row>
    <row r="42" spans="1:15" s="1" customFormat="1" ht="15">
      <c r="A42" s="240" t="s">
        <v>110</v>
      </c>
      <c r="B42" s="177" t="s">
        <v>42</v>
      </c>
      <c r="C42" s="244"/>
      <c r="D42" s="144"/>
      <c r="E42" s="244"/>
      <c r="F42" s="144"/>
      <c r="G42" s="240">
        <v>0</v>
      </c>
      <c r="H42" s="243">
        <v>0</v>
      </c>
      <c r="I42" s="242">
        <v>193250</v>
      </c>
      <c r="J42" s="240">
        <v>0</v>
      </c>
      <c r="K42" s="243">
        <v>0</v>
      </c>
      <c r="L42" s="240">
        <v>0</v>
      </c>
      <c r="M42" s="240">
        <v>0</v>
      </c>
      <c r="N42" s="243">
        <v>0</v>
      </c>
      <c r="O42" s="242">
        <v>193250</v>
      </c>
    </row>
    <row r="43" spans="1:15" s="1" customFormat="1" ht="15">
      <c r="A43" s="240" t="s">
        <v>111</v>
      </c>
      <c r="B43" s="177" t="s">
        <v>40</v>
      </c>
      <c r="C43" s="244"/>
      <c r="D43" s="144"/>
      <c r="E43" s="241"/>
      <c r="F43" s="144"/>
      <c r="G43" s="240">
        <v>0</v>
      </c>
      <c r="H43" s="243">
        <v>0</v>
      </c>
      <c r="I43" s="242">
        <v>86766.8</v>
      </c>
      <c r="J43" s="240">
        <v>0</v>
      </c>
      <c r="K43" s="243">
        <v>0</v>
      </c>
      <c r="L43" s="242">
        <v>81217.5</v>
      </c>
      <c r="M43" s="240">
        <v>0</v>
      </c>
      <c r="N43" s="243">
        <v>0</v>
      </c>
      <c r="O43" s="242">
        <v>167984.4</v>
      </c>
    </row>
    <row r="44" spans="1:15" s="1" customFormat="1" ht="15">
      <c r="A44" s="240" t="s">
        <v>112</v>
      </c>
      <c r="B44" s="177" t="s">
        <v>239</v>
      </c>
      <c r="C44" s="244"/>
      <c r="D44" s="144"/>
      <c r="E44" s="244"/>
      <c r="F44" s="144"/>
      <c r="G44" s="240">
        <v>0</v>
      </c>
      <c r="H44" s="243">
        <v>0</v>
      </c>
      <c r="I44" s="240">
        <v>0</v>
      </c>
      <c r="J44" s="240">
        <v>0</v>
      </c>
      <c r="K44" s="243">
        <v>0</v>
      </c>
      <c r="L44" s="242">
        <v>157530</v>
      </c>
      <c r="M44" s="240">
        <v>0</v>
      </c>
      <c r="N44" s="243">
        <v>0</v>
      </c>
      <c r="O44" s="242">
        <v>157530</v>
      </c>
    </row>
    <row r="45" spans="1:15" s="1" customFormat="1" ht="15">
      <c r="A45" s="240" t="s">
        <v>113</v>
      </c>
      <c r="B45" s="177" t="s">
        <v>70</v>
      </c>
      <c r="C45" s="244"/>
      <c r="D45" s="144"/>
      <c r="E45" s="244"/>
      <c r="F45" s="144"/>
      <c r="G45" s="240">
        <v>0</v>
      </c>
      <c r="H45" s="243">
        <v>0</v>
      </c>
      <c r="I45" s="242">
        <v>36000</v>
      </c>
      <c r="J45" s="240">
        <v>0</v>
      </c>
      <c r="K45" s="243">
        <v>0</v>
      </c>
      <c r="L45" s="242">
        <v>84000</v>
      </c>
      <c r="M45" s="240">
        <v>0</v>
      </c>
      <c r="N45" s="243">
        <v>0</v>
      </c>
      <c r="O45" s="242">
        <v>120000</v>
      </c>
    </row>
    <row r="46" spans="1:15" s="1" customFormat="1" ht="15">
      <c r="A46" s="240" t="s">
        <v>114</v>
      </c>
      <c r="B46" s="177" t="s">
        <v>46</v>
      </c>
      <c r="C46" s="244"/>
      <c r="D46" s="144"/>
      <c r="E46" s="244"/>
      <c r="F46" s="144"/>
      <c r="G46" s="240">
        <v>0</v>
      </c>
      <c r="H46" s="243">
        <v>0</v>
      </c>
      <c r="I46" s="240">
        <v>0</v>
      </c>
      <c r="J46" s="242">
        <v>1000</v>
      </c>
      <c r="K46" s="243">
        <v>-0.982</v>
      </c>
      <c r="L46" s="242">
        <v>114839.6</v>
      </c>
      <c r="M46" s="242">
        <v>1000</v>
      </c>
      <c r="N46" s="243">
        <v>-0.982</v>
      </c>
      <c r="O46" s="242">
        <v>114839.6</v>
      </c>
    </row>
    <row r="47" spans="1:15" s="1" customFormat="1" ht="15">
      <c r="A47" s="240" t="s">
        <v>115</v>
      </c>
      <c r="B47" s="177" t="s">
        <v>219</v>
      </c>
      <c r="C47" s="244"/>
      <c r="D47" s="144"/>
      <c r="E47" s="241"/>
      <c r="F47" s="144"/>
      <c r="G47" s="240">
        <v>0</v>
      </c>
      <c r="H47" s="243">
        <v>0</v>
      </c>
      <c r="I47" s="242">
        <v>86400</v>
      </c>
      <c r="J47" s="240">
        <v>0</v>
      </c>
      <c r="K47" s="243">
        <v>0</v>
      </c>
      <c r="L47" s="240">
        <v>0</v>
      </c>
      <c r="M47" s="240">
        <v>0</v>
      </c>
      <c r="N47" s="243">
        <v>0</v>
      </c>
      <c r="O47" s="242">
        <v>86400</v>
      </c>
    </row>
    <row r="48" spans="1:15" s="1" customFormat="1" ht="15">
      <c r="A48" s="240" t="s">
        <v>116</v>
      </c>
      <c r="B48" s="177" t="s">
        <v>72</v>
      </c>
      <c r="C48" s="244"/>
      <c r="D48" s="144"/>
      <c r="E48" s="244"/>
      <c r="F48" s="144"/>
      <c r="G48" s="240">
        <v>0</v>
      </c>
      <c r="H48" s="243">
        <v>0</v>
      </c>
      <c r="I48" s="240">
        <v>0</v>
      </c>
      <c r="J48" s="240">
        <v>960</v>
      </c>
      <c r="K48" s="243">
        <v>1</v>
      </c>
      <c r="L48" s="242">
        <v>67328.2</v>
      </c>
      <c r="M48" s="240">
        <v>960</v>
      </c>
      <c r="N48" s="243">
        <v>1</v>
      </c>
      <c r="O48" s="242">
        <v>67328.2</v>
      </c>
    </row>
    <row r="49" spans="1:15" s="1" customFormat="1" ht="15">
      <c r="A49" s="240" t="s">
        <v>117</v>
      </c>
      <c r="B49" s="177" t="s">
        <v>50</v>
      </c>
      <c r="C49" s="244"/>
      <c r="D49" s="144"/>
      <c r="E49" s="244"/>
      <c r="F49" s="144"/>
      <c r="G49" s="240">
        <v>0</v>
      </c>
      <c r="H49" s="243">
        <v>0</v>
      </c>
      <c r="I49" s="242">
        <v>63801.2</v>
      </c>
      <c r="J49" s="240">
        <v>0</v>
      </c>
      <c r="K49" s="243">
        <v>0</v>
      </c>
      <c r="L49" s="240">
        <v>0</v>
      </c>
      <c r="M49" s="240">
        <v>0</v>
      </c>
      <c r="N49" s="243">
        <v>0</v>
      </c>
      <c r="O49" s="242">
        <v>63801.2</v>
      </c>
    </row>
    <row r="50" spans="1:15" s="1" customFormat="1" ht="15">
      <c r="A50" s="240" t="s">
        <v>118</v>
      </c>
      <c r="B50" s="177" t="s">
        <v>214</v>
      </c>
      <c r="C50" s="244"/>
      <c r="D50" s="144"/>
      <c r="E50" s="244"/>
      <c r="F50" s="144"/>
      <c r="G50" s="240">
        <v>0</v>
      </c>
      <c r="H50" s="243">
        <v>0</v>
      </c>
      <c r="I50" s="240">
        <v>0</v>
      </c>
      <c r="J50" s="242">
        <v>12249.6</v>
      </c>
      <c r="K50" s="243">
        <v>0.094</v>
      </c>
      <c r="L50" s="242">
        <v>56804.1</v>
      </c>
      <c r="M50" s="242">
        <v>12249.6</v>
      </c>
      <c r="N50" s="243">
        <v>0.094</v>
      </c>
      <c r="O50" s="242">
        <v>56804.1</v>
      </c>
    </row>
    <row r="51" spans="1:15" s="1" customFormat="1" ht="15">
      <c r="A51" s="240" t="s">
        <v>211</v>
      </c>
      <c r="B51" s="177" t="s">
        <v>47</v>
      </c>
      <c r="C51" s="244"/>
      <c r="D51" s="144"/>
      <c r="E51" s="244"/>
      <c r="F51" s="144"/>
      <c r="G51" s="240">
        <v>0</v>
      </c>
      <c r="H51" s="243">
        <v>0</v>
      </c>
      <c r="I51" s="240">
        <v>0</v>
      </c>
      <c r="J51" s="240">
        <v>0</v>
      </c>
      <c r="K51" s="243">
        <v>0</v>
      </c>
      <c r="L51" s="242">
        <v>47149</v>
      </c>
      <c r="M51" s="240">
        <v>0</v>
      </c>
      <c r="N51" s="243">
        <v>0</v>
      </c>
      <c r="O51" s="242">
        <v>47149</v>
      </c>
    </row>
    <row r="52" spans="1:15" s="1" customFormat="1" ht="15">
      <c r="A52" s="240" t="s">
        <v>213</v>
      </c>
      <c r="B52" s="177" t="s">
        <v>71</v>
      </c>
      <c r="C52" s="244"/>
      <c r="D52" s="144"/>
      <c r="E52" s="244"/>
      <c r="F52" s="144"/>
      <c r="G52" s="240">
        <v>0</v>
      </c>
      <c r="H52" s="243">
        <v>0</v>
      </c>
      <c r="I52" s="240">
        <v>0</v>
      </c>
      <c r="J52" s="240">
        <v>0</v>
      </c>
      <c r="K52" s="243">
        <v>0</v>
      </c>
      <c r="L52" s="242">
        <v>37476.8</v>
      </c>
      <c r="M52" s="240">
        <v>0</v>
      </c>
      <c r="N52" s="243">
        <v>0</v>
      </c>
      <c r="O52" s="242">
        <v>37476.8</v>
      </c>
    </row>
    <row r="53" spans="1:15" s="1" customFormat="1" ht="15">
      <c r="A53" s="240" t="s">
        <v>215</v>
      </c>
      <c r="B53" s="177" t="s">
        <v>220</v>
      </c>
      <c r="C53" s="244"/>
      <c r="D53" s="144"/>
      <c r="E53" s="244"/>
      <c r="F53" s="144"/>
      <c r="G53" s="240">
        <v>0</v>
      </c>
      <c r="H53" s="243">
        <v>0</v>
      </c>
      <c r="I53" s="240">
        <v>0</v>
      </c>
      <c r="J53" s="240">
        <v>0</v>
      </c>
      <c r="K53" s="243">
        <v>0</v>
      </c>
      <c r="L53" s="242">
        <v>33000</v>
      </c>
      <c r="M53" s="240">
        <v>0</v>
      </c>
      <c r="N53" s="243">
        <v>0</v>
      </c>
      <c r="O53" s="242">
        <v>33000</v>
      </c>
    </row>
    <row r="54" spans="1:15" s="1" customFormat="1" ht="15">
      <c r="A54" s="240" t="s">
        <v>221</v>
      </c>
      <c r="B54" s="177" t="s">
        <v>44</v>
      </c>
      <c r="C54" s="244"/>
      <c r="D54" s="144"/>
      <c r="E54" s="244"/>
      <c r="F54" s="144"/>
      <c r="G54" s="240">
        <v>0</v>
      </c>
      <c r="H54" s="243">
        <v>0</v>
      </c>
      <c r="I54" s="240">
        <v>0</v>
      </c>
      <c r="J54" s="240">
        <v>0</v>
      </c>
      <c r="K54" s="243">
        <v>-1</v>
      </c>
      <c r="L54" s="242">
        <v>22814.6</v>
      </c>
      <c r="M54" s="240">
        <v>0</v>
      </c>
      <c r="N54" s="243">
        <v>-1</v>
      </c>
      <c r="O54" s="242">
        <v>22814.6</v>
      </c>
    </row>
    <row r="55" spans="1:15" s="1" customFormat="1" ht="15">
      <c r="A55" s="240" t="s">
        <v>222</v>
      </c>
      <c r="B55" s="177" t="s">
        <v>240</v>
      </c>
      <c r="C55" s="244"/>
      <c r="D55" s="144"/>
      <c r="E55" s="244"/>
      <c r="F55" s="144"/>
      <c r="G55" s="240">
        <v>0</v>
      </c>
      <c r="H55" s="243">
        <v>0</v>
      </c>
      <c r="I55" s="242">
        <v>18020</v>
      </c>
      <c r="J55" s="240">
        <v>0</v>
      </c>
      <c r="K55" s="243">
        <v>0</v>
      </c>
      <c r="L55" s="240">
        <v>0</v>
      </c>
      <c r="M55" s="240">
        <v>0</v>
      </c>
      <c r="N55" s="243">
        <v>0</v>
      </c>
      <c r="O55" s="242">
        <v>18020</v>
      </c>
    </row>
    <row r="56" spans="1:15" s="1" customFormat="1" ht="15">
      <c r="A56" s="240" t="s">
        <v>231</v>
      </c>
      <c r="B56" s="177" t="s">
        <v>73</v>
      </c>
      <c r="C56" s="246"/>
      <c r="D56" s="247"/>
      <c r="E56" s="246"/>
      <c r="F56" s="247"/>
      <c r="G56" s="240">
        <v>0</v>
      </c>
      <c r="H56" s="243">
        <v>0</v>
      </c>
      <c r="I56" s="240">
        <v>0</v>
      </c>
      <c r="J56" s="240">
        <v>0</v>
      </c>
      <c r="K56" s="243">
        <v>0</v>
      </c>
      <c r="L56" s="242">
        <v>15499.5</v>
      </c>
      <c r="M56" s="240">
        <v>0</v>
      </c>
      <c r="N56" s="243">
        <v>0</v>
      </c>
      <c r="O56" s="242">
        <v>15499.5</v>
      </c>
    </row>
    <row r="57" spans="1:15" s="1" customFormat="1" ht="15">
      <c r="A57" s="240" t="s">
        <v>232</v>
      </c>
      <c r="B57" s="177" t="s">
        <v>230</v>
      </c>
      <c r="C57" s="241"/>
      <c r="D57" s="144"/>
      <c r="E57" s="241"/>
      <c r="F57" s="144"/>
      <c r="G57" s="240">
        <v>0</v>
      </c>
      <c r="H57" s="243">
        <v>0</v>
      </c>
      <c r="I57" s="242">
        <v>11634</v>
      </c>
      <c r="J57" s="240">
        <v>0</v>
      </c>
      <c r="K57" s="243">
        <v>0</v>
      </c>
      <c r="L57" s="240">
        <v>0</v>
      </c>
      <c r="M57" s="240">
        <v>0</v>
      </c>
      <c r="N57" s="243">
        <v>0</v>
      </c>
      <c r="O57" s="242">
        <v>11634</v>
      </c>
    </row>
    <row r="58" spans="1:15" s="1" customFormat="1" ht="15">
      <c r="A58" s="240" t="s">
        <v>241</v>
      </c>
      <c r="B58" s="177" t="s">
        <v>48</v>
      </c>
      <c r="C58" s="248"/>
      <c r="D58" s="144"/>
      <c r="E58" s="248"/>
      <c r="F58" s="144"/>
      <c r="G58" s="240">
        <v>0</v>
      </c>
      <c r="H58" s="243">
        <v>0</v>
      </c>
      <c r="I58" s="240">
        <v>0</v>
      </c>
      <c r="J58" s="240">
        <v>0</v>
      </c>
      <c r="K58" s="243">
        <v>0</v>
      </c>
      <c r="L58" s="242">
        <v>3100</v>
      </c>
      <c r="M58" s="240">
        <v>0</v>
      </c>
      <c r="N58" s="243">
        <v>0</v>
      </c>
      <c r="O58" s="242">
        <v>3100</v>
      </c>
    </row>
    <row r="59" spans="1:15" s="1" customFormat="1" ht="15">
      <c r="A59" s="240" t="s">
        <v>242</v>
      </c>
      <c r="B59" s="177" t="s">
        <v>212</v>
      </c>
      <c r="C59" s="244"/>
      <c r="D59" s="144"/>
      <c r="E59" s="241"/>
      <c r="F59" s="144"/>
      <c r="G59" s="240">
        <v>0</v>
      </c>
      <c r="H59" s="243">
        <v>0</v>
      </c>
      <c r="I59" s="240">
        <v>0</v>
      </c>
      <c r="J59" s="240">
        <v>0</v>
      </c>
      <c r="K59" s="243">
        <v>0</v>
      </c>
      <c r="L59" s="242">
        <v>2240</v>
      </c>
      <c r="M59" s="240">
        <v>0</v>
      </c>
      <c r="N59" s="243">
        <v>0</v>
      </c>
      <c r="O59" s="242">
        <v>2240</v>
      </c>
    </row>
    <row r="60" spans="1:15" s="1" customFormat="1" ht="15">
      <c r="A60" s="240" t="s">
        <v>247</v>
      </c>
      <c r="B60" s="177" t="s">
        <v>216</v>
      </c>
      <c r="C60" s="248"/>
      <c r="D60" s="144"/>
      <c r="E60" s="248"/>
      <c r="F60" s="144"/>
      <c r="G60" s="240">
        <v>0</v>
      </c>
      <c r="H60" s="243">
        <v>0</v>
      </c>
      <c r="I60" s="240">
        <v>0</v>
      </c>
      <c r="J60" s="240">
        <v>0</v>
      </c>
      <c r="K60" s="243">
        <v>-1</v>
      </c>
      <c r="L60" s="242">
        <v>1260</v>
      </c>
      <c r="M60" s="240">
        <v>0</v>
      </c>
      <c r="N60" s="243">
        <v>-1</v>
      </c>
      <c r="O60" s="242">
        <v>1260</v>
      </c>
    </row>
    <row r="61" spans="1:15" s="1" customFormat="1" ht="15">
      <c r="A61" s="240" t="s">
        <v>251</v>
      </c>
      <c r="B61" s="177" t="s">
        <v>45</v>
      </c>
      <c r="C61" s="248"/>
      <c r="D61" s="144"/>
      <c r="E61" s="248"/>
      <c r="F61" s="144"/>
      <c r="G61" s="240">
        <v>0</v>
      </c>
      <c r="H61" s="243">
        <v>0</v>
      </c>
      <c r="I61" s="240">
        <v>0</v>
      </c>
      <c r="J61" s="240">
        <v>0</v>
      </c>
      <c r="K61" s="243">
        <v>-1</v>
      </c>
      <c r="L61" s="242">
        <v>1086</v>
      </c>
      <c r="M61" s="240">
        <v>0</v>
      </c>
      <c r="N61" s="243">
        <v>-1</v>
      </c>
      <c r="O61" s="242">
        <v>1086</v>
      </c>
    </row>
    <row r="62" spans="1:15" s="1" customFormat="1" ht="15">
      <c r="A62" s="262">
        <v>2</v>
      </c>
      <c r="B62" s="263" t="s">
        <v>52</v>
      </c>
      <c r="C62" s="248">
        <v>102927738.7</v>
      </c>
      <c r="D62" s="144">
        <v>0.1845</v>
      </c>
      <c r="E62" s="248">
        <v>1259155975.5</v>
      </c>
      <c r="F62" s="144">
        <v>0.9432</v>
      </c>
      <c r="G62" s="246">
        <v>13128962.3</v>
      </c>
      <c r="H62" s="247">
        <v>-0.091</v>
      </c>
      <c r="I62" s="246">
        <v>256168998.2</v>
      </c>
      <c r="J62" s="246">
        <v>4785536.4</v>
      </c>
      <c r="K62" s="247">
        <v>-0.235</v>
      </c>
      <c r="L62" s="246">
        <v>86138477.3</v>
      </c>
      <c r="M62" s="246">
        <v>17914498.7</v>
      </c>
      <c r="N62" s="247">
        <v>-0.134</v>
      </c>
      <c r="O62" s="246">
        <v>342307475.5</v>
      </c>
    </row>
    <row r="63" spans="1:15" s="1" customFormat="1" ht="15">
      <c r="A63" s="240" t="s">
        <v>119</v>
      </c>
      <c r="B63" s="177" t="s">
        <v>16</v>
      </c>
      <c r="C63" s="244"/>
      <c r="D63" s="144"/>
      <c r="E63" s="244"/>
      <c r="F63" s="144"/>
      <c r="G63" s="242">
        <v>8701378.4</v>
      </c>
      <c r="H63" s="243">
        <v>0.101</v>
      </c>
      <c r="I63" s="242">
        <v>150396410.6</v>
      </c>
      <c r="J63" s="242">
        <v>2662940.4</v>
      </c>
      <c r="K63" s="243">
        <v>-0.173</v>
      </c>
      <c r="L63" s="242">
        <v>60835509.4</v>
      </c>
      <c r="M63" s="242">
        <v>11364318.8</v>
      </c>
      <c r="N63" s="243">
        <v>0.022</v>
      </c>
      <c r="O63" s="242">
        <v>211231919.9</v>
      </c>
    </row>
    <row r="64" spans="1:15" s="1" customFormat="1" ht="15">
      <c r="A64" s="240" t="s">
        <v>120</v>
      </c>
      <c r="B64" s="177" t="s">
        <v>233</v>
      </c>
      <c r="C64" s="244"/>
      <c r="D64" s="144"/>
      <c r="E64" s="244"/>
      <c r="F64" s="144"/>
      <c r="G64" s="242">
        <v>4347924.8</v>
      </c>
      <c r="H64" s="243">
        <v>-0.322</v>
      </c>
      <c r="I64" s="242">
        <v>104589271.8</v>
      </c>
      <c r="J64" s="240">
        <v>0</v>
      </c>
      <c r="K64" s="243">
        <v>0</v>
      </c>
      <c r="L64" s="240">
        <v>0</v>
      </c>
      <c r="M64" s="242">
        <v>4347924.8</v>
      </c>
      <c r="N64" s="243">
        <v>-0.322</v>
      </c>
      <c r="O64" s="242">
        <v>104589271.8</v>
      </c>
    </row>
    <row r="65" spans="1:15" s="1" customFormat="1" ht="15">
      <c r="A65" s="240" t="s">
        <v>121</v>
      </c>
      <c r="B65" s="177" t="s">
        <v>64</v>
      </c>
      <c r="C65" s="244"/>
      <c r="D65" s="144"/>
      <c r="E65" s="244"/>
      <c r="F65" s="144"/>
      <c r="G65" s="240">
        <v>0</v>
      </c>
      <c r="H65" s="243">
        <v>0</v>
      </c>
      <c r="I65" s="240">
        <v>0</v>
      </c>
      <c r="J65" s="242">
        <v>972780.7</v>
      </c>
      <c r="K65" s="243">
        <v>-0.117</v>
      </c>
      <c r="L65" s="242">
        <v>9649680.6</v>
      </c>
      <c r="M65" s="242">
        <v>972780.7</v>
      </c>
      <c r="N65" s="243">
        <v>-0.117</v>
      </c>
      <c r="O65" s="242">
        <v>9649680.6</v>
      </c>
    </row>
    <row r="66" spans="1:15" s="1" customFormat="1" ht="15">
      <c r="A66" s="240" t="s">
        <v>122</v>
      </c>
      <c r="B66" s="177" t="s">
        <v>18</v>
      </c>
      <c r="C66" s="244"/>
      <c r="D66" s="144"/>
      <c r="E66" s="244"/>
      <c r="F66" s="144"/>
      <c r="G66" s="242">
        <v>77378.2</v>
      </c>
      <c r="H66" s="243">
        <v>-0.34</v>
      </c>
      <c r="I66" s="242">
        <v>1102252.8</v>
      </c>
      <c r="J66" s="242">
        <v>401403.2</v>
      </c>
      <c r="K66" s="243">
        <v>-0.486</v>
      </c>
      <c r="L66" s="242">
        <v>7010492.9</v>
      </c>
      <c r="M66" s="242">
        <v>478781.3</v>
      </c>
      <c r="N66" s="243">
        <v>-0.467</v>
      </c>
      <c r="O66" s="242">
        <v>8112745.7</v>
      </c>
    </row>
    <row r="67" spans="1:15" s="1" customFormat="1" ht="15">
      <c r="A67" s="240" t="s">
        <v>123</v>
      </c>
      <c r="B67" s="177" t="s">
        <v>17</v>
      </c>
      <c r="C67" s="244"/>
      <c r="D67" s="144"/>
      <c r="E67" s="244"/>
      <c r="F67" s="144"/>
      <c r="G67" s="240">
        <v>0</v>
      </c>
      <c r="H67" s="243">
        <v>0</v>
      </c>
      <c r="I67" s="240">
        <v>0</v>
      </c>
      <c r="J67" s="242">
        <v>339662.7</v>
      </c>
      <c r="K67" s="243">
        <v>-0.59</v>
      </c>
      <c r="L67" s="242">
        <v>4273505.2</v>
      </c>
      <c r="M67" s="242">
        <v>339662.7</v>
      </c>
      <c r="N67" s="243">
        <v>-0.59</v>
      </c>
      <c r="O67" s="242">
        <v>4273505.2</v>
      </c>
    </row>
    <row r="68" spans="1:15" s="1" customFormat="1" ht="15">
      <c r="A68" s="240" t="s">
        <v>124</v>
      </c>
      <c r="B68" s="177" t="s">
        <v>23</v>
      </c>
      <c r="C68" s="244"/>
      <c r="D68" s="144"/>
      <c r="E68" s="244"/>
      <c r="F68" s="144"/>
      <c r="G68" s="240">
        <v>0</v>
      </c>
      <c r="H68" s="243">
        <v>0</v>
      </c>
      <c r="I68" s="240">
        <v>0</v>
      </c>
      <c r="J68" s="242">
        <v>49378.5</v>
      </c>
      <c r="K68" s="243">
        <v>-0.561</v>
      </c>
      <c r="L68" s="242">
        <v>1272328.2</v>
      </c>
      <c r="M68" s="242">
        <v>49378.5</v>
      </c>
      <c r="N68" s="243">
        <v>-0.561</v>
      </c>
      <c r="O68" s="242">
        <v>1272328.2</v>
      </c>
    </row>
    <row r="69" spans="1:15" s="1" customFormat="1" ht="15">
      <c r="A69" s="240" t="s">
        <v>125</v>
      </c>
      <c r="B69" s="177" t="s">
        <v>22</v>
      </c>
      <c r="C69" s="244"/>
      <c r="D69" s="144"/>
      <c r="E69" s="244"/>
      <c r="F69" s="144"/>
      <c r="G69" s="240">
        <v>0</v>
      </c>
      <c r="H69" s="243">
        <v>0</v>
      </c>
      <c r="I69" s="240">
        <v>0</v>
      </c>
      <c r="J69" s="242">
        <v>13272.6</v>
      </c>
      <c r="K69" s="243">
        <v>-0.567</v>
      </c>
      <c r="L69" s="242">
        <v>532870.5</v>
      </c>
      <c r="M69" s="242">
        <v>13272.6</v>
      </c>
      <c r="N69" s="243">
        <v>-0.567</v>
      </c>
      <c r="O69" s="242">
        <v>532870.5</v>
      </c>
    </row>
    <row r="70" spans="1:15" s="1" customFormat="1" ht="15">
      <c r="A70" s="240" t="s">
        <v>126</v>
      </c>
      <c r="B70" s="177" t="s">
        <v>62</v>
      </c>
      <c r="C70" s="244"/>
      <c r="D70" s="144"/>
      <c r="E70" s="244"/>
      <c r="F70" s="144"/>
      <c r="G70" s="240">
        <v>0</v>
      </c>
      <c r="H70" s="243">
        <v>0</v>
      </c>
      <c r="I70" s="240">
        <v>0</v>
      </c>
      <c r="J70" s="240">
        <v>0</v>
      </c>
      <c r="K70" s="243">
        <v>0</v>
      </c>
      <c r="L70" s="242">
        <v>422000</v>
      </c>
      <c r="M70" s="240">
        <v>0</v>
      </c>
      <c r="N70" s="243">
        <v>0</v>
      </c>
      <c r="O70" s="242">
        <v>422000</v>
      </c>
    </row>
    <row r="71" spans="1:15" s="1" customFormat="1" ht="15">
      <c r="A71" s="240" t="s">
        <v>127</v>
      </c>
      <c r="B71" s="177" t="s">
        <v>27</v>
      </c>
      <c r="C71" s="244"/>
      <c r="D71" s="144"/>
      <c r="E71" s="241"/>
      <c r="F71" s="144"/>
      <c r="G71" s="240">
        <v>0</v>
      </c>
      <c r="H71" s="243">
        <v>0</v>
      </c>
      <c r="I71" s="240">
        <v>0</v>
      </c>
      <c r="J71" s="240">
        <v>3</v>
      </c>
      <c r="K71" s="243">
        <v>-1</v>
      </c>
      <c r="L71" s="242">
        <v>398253</v>
      </c>
      <c r="M71" s="240">
        <v>3</v>
      </c>
      <c r="N71" s="243">
        <v>-1</v>
      </c>
      <c r="O71" s="242">
        <v>398253</v>
      </c>
    </row>
    <row r="72" spans="1:15" s="1" customFormat="1" ht="15">
      <c r="A72" s="240" t="s">
        <v>128</v>
      </c>
      <c r="B72" s="177" t="s">
        <v>26</v>
      </c>
      <c r="C72" s="244"/>
      <c r="D72" s="144"/>
      <c r="E72" s="244"/>
      <c r="F72" s="144"/>
      <c r="G72" s="240">
        <v>0</v>
      </c>
      <c r="H72" s="243">
        <v>0</v>
      </c>
      <c r="I72" s="240">
        <v>0</v>
      </c>
      <c r="J72" s="242">
        <v>102969.5</v>
      </c>
      <c r="K72" s="243">
        <v>4.277</v>
      </c>
      <c r="L72" s="242">
        <v>306718.9</v>
      </c>
      <c r="M72" s="242">
        <v>102969.5</v>
      </c>
      <c r="N72" s="243">
        <v>4.277</v>
      </c>
      <c r="O72" s="242">
        <v>306718.9</v>
      </c>
    </row>
    <row r="73" spans="1:15" s="1" customFormat="1" ht="15">
      <c r="A73" s="240" t="s">
        <v>129</v>
      </c>
      <c r="B73" s="177" t="s">
        <v>24</v>
      </c>
      <c r="C73" s="244"/>
      <c r="D73" s="144"/>
      <c r="E73" s="244"/>
      <c r="F73" s="144"/>
      <c r="G73" s="240">
        <v>0</v>
      </c>
      <c r="H73" s="243">
        <v>0</v>
      </c>
      <c r="I73" s="240">
        <v>0</v>
      </c>
      <c r="J73" s="242">
        <v>19236</v>
      </c>
      <c r="K73" s="243">
        <v>4.206</v>
      </c>
      <c r="L73" s="242">
        <v>232665.9</v>
      </c>
      <c r="M73" s="242">
        <v>19236</v>
      </c>
      <c r="N73" s="243">
        <v>4.206</v>
      </c>
      <c r="O73" s="242">
        <v>232665.9</v>
      </c>
    </row>
    <row r="74" spans="1:15" s="1" customFormat="1" ht="15">
      <c r="A74" s="240" t="s">
        <v>130</v>
      </c>
      <c r="B74" s="177" t="s">
        <v>30</v>
      </c>
      <c r="C74" s="244"/>
      <c r="D74" s="144"/>
      <c r="E74" s="244"/>
      <c r="F74" s="144"/>
      <c r="G74" s="240">
        <v>0</v>
      </c>
      <c r="H74" s="243">
        <v>0</v>
      </c>
      <c r="I74" s="240">
        <v>0</v>
      </c>
      <c r="J74" s="242">
        <v>31049.7</v>
      </c>
      <c r="K74" s="243">
        <v>1.036</v>
      </c>
      <c r="L74" s="242">
        <v>183697.2</v>
      </c>
      <c r="M74" s="242">
        <v>31049.7</v>
      </c>
      <c r="N74" s="243">
        <v>1.036</v>
      </c>
      <c r="O74" s="242">
        <v>183697.2</v>
      </c>
    </row>
    <row r="75" spans="1:15" s="1" customFormat="1" ht="15">
      <c r="A75" s="240" t="s">
        <v>131</v>
      </c>
      <c r="B75" s="177" t="s">
        <v>33</v>
      </c>
      <c r="C75" s="244"/>
      <c r="D75" s="144"/>
      <c r="E75" s="244"/>
      <c r="F75" s="144"/>
      <c r="G75" s="240">
        <v>0</v>
      </c>
      <c r="H75" s="243">
        <v>0</v>
      </c>
      <c r="I75" s="240">
        <v>0</v>
      </c>
      <c r="J75" s="240">
        <v>0</v>
      </c>
      <c r="K75" s="243">
        <v>0</v>
      </c>
      <c r="L75" s="242">
        <v>143545</v>
      </c>
      <c r="M75" s="240">
        <v>0</v>
      </c>
      <c r="N75" s="243">
        <v>0</v>
      </c>
      <c r="O75" s="242">
        <v>143545</v>
      </c>
    </row>
    <row r="76" spans="1:15" s="1" customFormat="1" ht="15">
      <c r="A76" s="240" t="s">
        <v>132</v>
      </c>
      <c r="B76" s="177" t="s">
        <v>25</v>
      </c>
      <c r="C76" s="244"/>
      <c r="D76" s="144"/>
      <c r="E76" s="244"/>
      <c r="F76" s="144"/>
      <c r="G76" s="240">
        <v>0</v>
      </c>
      <c r="H76" s="243">
        <v>0</v>
      </c>
      <c r="I76" s="240">
        <v>0</v>
      </c>
      <c r="J76" s="242">
        <v>3837.6</v>
      </c>
      <c r="K76" s="243">
        <v>1</v>
      </c>
      <c r="L76" s="242">
        <v>126759.4</v>
      </c>
      <c r="M76" s="242">
        <v>3837.6</v>
      </c>
      <c r="N76" s="243">
        <v>1</v>
      </c>
      <c r="O76" s="242">
        <v>126759.4</v>
      </c>
    </row>
    <row r="77" spans="1:15" s="1" customFormat="1" ht="15">
      <c r="A77" s="240" t="s">
        <v>133</v>
      </c>
      <c r="B77" s="177" t="s">
        <v>65</v>
      </c>
      <c r="C77" s="244"/>
      <c r="D77" s="144"/>
      <c r="E77" s="244"/>
      <c r="F77" s="144"/>
      <c r="G77" s="240">
        <v>0</v>
      </c>
      <c r="H77" s="243">
        <v>0</v>
      </c>
      <c r="I77" s="240">
        <v>0</v>
      </c>
      <c r="J77" s="242">
        <v>2907.5</v>
      </c>
      <c r="K77" s="243">
        <v>-0.598</v>
      </c>
      <c r="L77" s="242">
        <v>91876.5</v>
      </c>
      <c r="M77" s="242">
        <v>2907.5</v>
      </c>
      <c r="N77" s="243">
        <v>-0.598</v>
      </c>
      <c r="O77" s="242">
        <v>91876.5</v>
      </c>
    </row>
    <row r="78" spans="1:15" s="1" customFormat="1" ht="15">
      <c r="A78" s="240" t="s">
        <v>134</v>
      </c>
      <c r="B78" s="177" t="s">
        <v>38</v>
      </c>
      <c r="C78" s="244"/>
      <c r="D78" s="144"/>
      <c r="E78" s="244"/>
      <c r="F78" s="144"/>
      <c r="G78" s="240">
        <v>0</v>
      </c>
      <c r="H78" s="243">
        <v>0</v>
      </c>
      <c r="I78" s="240">
        <v>0</v>
      </c>
      <c r="J78" s="242">
        <v>83760.8</v>
      </c>
      <c r="K78" s="243">
        <v>1</v>
      </c>
      <c r="L78" s="242">
        <v>83760.8</v>
      </c>
      <c r="M78" s="242">
        <v>83760.8</v>
      </c>
      <c r="N78" s="243">
        <v>1</v>
      </c>
      <c r="O78" s="242">
        <v>83760.8</v>
      </c>
    </row>
    <row r="79" spans="1:15" s="1" customFormat="1" ht="15">
      <c r="A79" s="240" t="s">
        <v>135</v>
      </c>
      <c r="B79" s="177" t="s">
        <v>66</v>
      </c>
      <c r="C79" s="244"/>
      <c r="D79" s="144"/>
      <c r="E79" s="241"/>
      <c r="F79" s="144"/>
      <c r="G79" s="240">
        <v>0</v>
      </c>
      <c r="H79" s="243">
        <v>0</v>
      </c>
      <c r="I79" s="240">
        <v>0</v>
      </c>
      <c r="J79" s="240">
        <v>501.6</v>
      </c>
      <c r="K79" s="243">
        <v>-0.977</v>
      </c>
      <c r="L79" s="242">
        <v>78260.6</v>
      </c>
      <c r="M79" s="240">
        <v>501.6</v>
      </c>
      <c r="N79" s="243">
        <v>-0.977</v>
      </c>
      <c r="O79" s="242">
        <v>78260.6</v>
      </c>
    </row>
    <row r="80" spans="1:15" s="1" customFormat="1" ht="15">
      <c r="A80" s="240" t="s">
        <v>136</v>
      </c>
      <c r="B80" s="177" t="s">
        <v>50</v>
      </c>
      <c r="C80" s="244"/>
      <c r="D80" s="144"/>
      <c r="E80" s="244"/>
      <c r="F80" s="144"/>
      <c r="G80" s="242">
        <v>2281</v>
      </c>
      <c r="H80" s="243">
        <v>0.794</v>
      </c>
      <c r="I80" s="242">
        <v>73065.5</v>
      </c>
      <c r="J80" s="240">
        <v>0</v>
      </c>
      <c r="K80" s="243">
        <v>0</v>
      </c>
      <c r="L80" s="240">
        <v>0</v>
      </c>
      <c r="M80" s="242">
        <v>2281</v>
      </c>
      <c r="N80" s="243">
        <v>0.794</v>
      </c>
      <c r="O80" s="242">
        <v>73065.5</v>
      </c>
    </row>
    <row r="81" spans="1:15" s="1" customFormat="1" ht="15">
      <c r="A81" s="240" t="s">
        <v>137</v>
      </c>
      <c r="B81" s="177" t="s">
        <v>54</v>
      </c>
      <c r="C81" s="244"/>
      <c r="D81" s="144"/>
      <c r="E81" s="244"/>
      <c r="F81" s="144"/>
      <c r="G81" s="240">
        <v>0</v>
      </c>
      <c r="H81" s="243">
        <v>0</v>
      </c>
      <c r="I81" s="240">
        <v>0</v>
      </c>
      <c r="J81" s="240">
        <v>0</v>
      </c>
      <c r="K81" s="243">
        <v>0</v>
      </c>
      <c r="L81" s="242">
        <v>72992</v>
      </c>
      <c r="M81" s="240">
        <v>0</v>
      </c>
      <c r="N81" s="243">
        <v>0</v>
      </c>
      <c r="O81" s="242">
        <v>72992</v>
      </c>
    </row>
    <row r="82" spans="1:15" s="1" customFormat="1" ht="15">
      <c r="A82" s="240" t="s">
        <v>138</v>
      </c>
      <c r="B82" s="177" t="s">
        <v>67</v>
      </c>
      <c r="C82" s="244"/>
      <c r="D82" s="144"/>
      <c r="E82" s="244"/>
      <c r="F82" s="144"/>
      <c r="G82" s="240">
        <v>0</v>
      </c>
      <c r="H82" s="243">
        <v>0</v>
      </c>
      <c r="I82" s="240">
        <v>0</v>
      </c>
      <c r="J82" s="242">
        <v>1925</v>
      </c>
      <c r="K82" s="243">
        <v>1</v>
      </c>
      <c r="L82" s="242">
        <v>71987.2</v>
      </c>
      <c r="M82" s="242">
        <v>1925</v>
      </c>
      <c r="N82" s="243">
        <v>1</v>
      </c>
      <c r="O82" s="242">
        <v>71987.2</v>
      </c>
    </row>
    <row r="83" spans="1:15" s="1" customFormat="1" ht="15">
      <c r="A83" s="240" t="s">
        <v>139</v>
      </c>
      <c r="B83" s="177" t="s">
        <v>31</v>
      </c>
      <c r="C83" s="244"/>
      <c r="D83" s="144"/>
      <c r="E83" s="244"/>
      <c r="F83" s="144"/>
      <c r="G83" s="240">
        <v>0</v>
      </c>
      <c r="H83" s="243">
        <v>0</v>
      </c>
      <c r="I83" s="240">
        <v>0</v>
      </c>
      <c r="J83" s="242">
        <v>20875.5</v>
      </c>
      <c r="K83" s="243">
        <v>13.865</v>
      </c>
      <c r="L83" s="242">
        <v>63051.3</v>
      </c>
      <c r="M83" s="242">
        <v>20875.5</v>
      </c>
      <c r="N83" s="243">
        <v>13.865</v>
      </c>
      <c r="O83" s="242">
        <v>63051.3</v>
      </c>
    </row>
    <row r="84" spans="1:15" s="1" customFormat="1" ht="15">
      <c r="A84" s="240" t="s">
        <v>140</v>
      </c>
      <c r="B84" s="177" t="s">
        <v>28</v>
      </c>
      <c r="C84" s="244"/>
      <c r="D84" s="144"/>
      <c r="E84" s="244"/>
      <c r="F84" s="144"/>
      <c r="G84" s="240">
        <v>0</v>
      </c>
      <c r="H84" s="243">
        <v>0</v>
      </c>
      <c r="I84" s="240">
        <v>0</v>
      </c>
      <c r="J84" s="242">
        <v>2530.6</v>
      </c>
      <c r="K84" s="243">
        <v>-0.72</v>
      </c>
      <c r="L84" s="242">
        <v>62957.7</v>
      </c>
      <c r="M84" s="242">
        <v>2530.6</v>
      </c>
      <c r="N84" s="243">
        <v>-0.72</v>
      </c>
      <c r="O84" s="242">
        <v>62957.7</v>
      </c>
    </row>
    <row r="85" spans="1:15" s="1" customFormat="1" ht="15">
      <c r="A85" s="240" t="s">
        <v>141</v>
      </c>
      <c r="B85" s="177" t="s">
        <v>71</v>
      </c>
      <c r="C85" s="249"/>
      <c r="D85" s="247"/>
      <c r="E85" s="246"/>
      <c r="F85" s="247"/>
      <c r="G85" s="240">
        <v>0</v>
      </c>
      <c r="H85" s="243">
        <v>0</v>
      </c>
      <c r="I85" s="240">
        <v>0</v>
      </c>
      <c r="J85" s="242">
        <v>62640</v>
      </c>
      <c r="K85" s="243">
        <v>1</v>
      </c>
      <c r="L85" s="242">
        <v>62640</v>
      </c>
      <c r="M85" s="242">
        <v>62640</v>
      </c>
      <c r="N85" s="243">
        <v>1</v>
      </c>
      <c r="O85" s="242">
        <v>62640</v>
      </c>
    </row>
    <row r="86" spans="1:15" s="1" customFormat="1" ht="15">
      <c r="A86" s="240" t="s">
        <v>142</v>
      </c>
      <c r="B86" s="177" t="s">
        <v>29</v>
      </c>
      <c r="C86" s="244"/>
      <c r="D86" s="144"/>
      <c r="E86" s="241"/>
      <c r="F86" s="144"/>
      <c r="G86" s="240">
        <v>0</v>
      </c>
      <c r="H86" s="243">
        <v>0</v>
      </c>
      <c r="I86" s="240">
        <v>0</v>
      </c>
      <c r="J86" s="240">
        <v>0</v>
      </c>
      <c r="K86" s="243">
        <v>-1</v>
      </c>
      <c r="L86" s="242">
        <v>32802.8</v>
      </c>
      <c r="M86" s="240">
        <v>0</v>
      </c>
      <c r="N86" s="243">
        <v>-1</v>
      </c>
      <c r="O86" s="242">
        <v>32802.8</v>
      </c>
    </row>
    <row r="87" spans="1:15" s="1" customFormat="1" ht="15">
      <c r="A87" s="240" t="s">
        <v>143</v>
      </c>
      <c r="B87" s="177" t="s">
        <v>41</v>
      </c>
      <c r="C87" s="248"/>
      <c r="D87" s="144"/>
      <c r="E87" s="241"/>
      <c r="F87" s="144"/>
      <c r="G87" s="240">
        <v>0</v>
      </c>
      <c r="H87" s="243">
        <v>0</v>
      </c>
      <c r="I87" s="240">
        <v>0</v>
      </c>
      <c r="J87" s="242">
        <v>12000</v>
      </c>
      <c r="K87" s="243">
        <v>1</v>
      </c>
      <c r="L87" s="242">
        <v>32009.5</v>
      </c>
      <c r="M87" s="242">
        <v>12000</v>
      </c>
      <c r="N87" s="243">
        <v>1</v>
      </c>
      <c r="O87" s="242">
        <v>32009.5</v>
      </c>
    </row>
    <row r="88" spans="1:15" s="1" customFormat="1" ht="15">
      <c r="A88" s="240" t="s">
        <v>144</v>
      </c>
      <c r="B88" s="177" t="s">
        <v>20</v>
      </c>
      <c r="C88" s="248"/>
      <c r="D88" s="144"/>
      <c r="E88" s="248"/>
      <c r="F88" s="144"/>
      <c r="G88" s="240">
        <v>0</v>
      </c>
      <c r="H88" s="243">
        <v>0</v>
      </c>
      <c r="I88" s="240">
        <v>0</v>
      </c>
      <c r="J88" s="242">
        <v>1200</v>
      </c>
      <c r="K88" s="243">
        <v>-0.131</v>
      </c>
      <c r="L88" s="242">
        <v>25640</v>
      </c>
      <c r="M88" s="242">
        <v>1200</v>
      </c>
      <c r="N88" s="243">
        <v>-0.131</v>
      </c>
      <c r="O88" s="242">
        <v>25640</v>
      </c>
    </row>
    <row r="89" spans="1:15" s="1" customFormat="1" ht="15">
      <c r="A89" s="240" t="s">
        <v>217</v>
      </c>
      <c r="B89" s="177" t="s">
        <v>36</v>
      </c>
      <c r="C89" s="244"/>
      <c r="D89" s="144"/>
      <c r="E89" s="244"/>
      <c r="F89" s="144"/>
      <c r="G89" s="240">
        <v>0</v>
      </c>
      <c r="H89" s="243">
        <v>0</v>
      </c>
      <c r="I89" s="240">
        <v>0</v>
      </c>
      <c r="J89" s="240">
        <v>0</v>
      </c>
      <c r="K89" s="243">
        <v>-1</v>
      </c>
      <c r="L89" s="242">
        <v>25215</v>
      </c>
      <c r="M89" s="240">
        <v>0</v>
      </c>
      <c r="N89" s="243">
        <v>-1</v>
      </c>
      <c r="O89" s="242">
        <v>25215</v>
      </c>
    </row>
    <row r="90" spans="1:15" s="1" customFormat="1" ht="15">
      <c r="A90" s="240" t="s">
        <v>224</v>
      </c>
      <c r="B90" s="177" t="s">
        <v>69</v>
      </c>
      <c r="C90" s="244"/>
      <c r="D90" s="144"/>
      <c r="E90" s="241"/>
      <c r="F90" s="144"/>
      <c r="G90" s="240">
        <v>0</v>
      </c>
      <c r="H90" s="243">
        <v>0</v>
      </c>
      <c r="I90" s="240">
        <v>0</v>
      </c>
      <c r="J90" s="240">
        <v>0</v>
      </c>
      <c r="K90" s="243">
        <v>-1</v>
      </c>
      <c r="L90" s="242">
        <v>18963.5</v>
      </c>
      <c r="M90" s="240">
        <v>0</v>
      </c>
      <c r="N90" s="243">
        <v>-1</v>
      </c>
      <c r="O90" s="242">
        <v>18963.5</v>
      </c>
    </row>
    <row r="91" spans="1:15" s="1" customFormat="1" ht="15">
      <c r="A91" s="240" t="s">
        <v>234</v>
      </c>
      <c r="B91" s="177" t="s">
        <v>37</v>
      </c>
      <c r="C91" s="248"/>
      <c r="D91" s="144"/>
      <c r="E91" s="248"/>
      <c r="F91" s="144"/>
      <c r="G91" s="240">
        <v>0</v>
      </c>
      <c r="H91" s="243">
        <v>0</v>
      </c>
      <c r="I91" s="240">
        <v>0</v>
      </c>
      <c r="J91" s="240">
        <v>0</v>
      </c>
      <c r="K91" s="243">
        <v>0</v>
      </c>
      <c r="L91" s="242">
        <v>11806.9</v>
      </c>
      <c r="M91" s="240">
        <v>0</v>
      </c>
      <c r="N91" s="243">
        <v>0</v>
      </c>
      <c r="O91" s="242">
        <v>11806.9</v>
      </c>
    </row>
    <row r="92" spans="1:15" s="1" customFormat="1" ht="15">
      <c r="A92" s="240" t="s">
        <v>243</v>
      </c>
      <c r="B92" s="177" t="s">
        <v>55</v>
      </c>
      <c r="C92" s="244"/>
      <c r="D92" s="144"/>
      <c r="E92" s="244"/>
      <c r="F92" s="144"/>
      <c r="G92" s="240">
        <v>0</v>
      </c>
      <c r="H92" s="243">
        <v>-1</v>
      </c>
      <c r="I92" s="242">
        <v>7997.5</v>
      </c>
      <c r="J92" s="240">
        <v>0</v>
      </c>
      <c r="K92" s="243">
        <v>0</v>
      </c>
      <c r="L92" s="240">
        <v>0</v>
      </c>
      <c r="M92" s="240">
        <v>0</v>
      </c>
      <c r="N92" s="243">
        <v>-1</v>
      </c>
      <c r="O92" s="242">
        <v>7997.5</v>
      </c>
    </row>
    <row r="93" spans="1:15" s="1" customFormat="1" ht="15">
      <c r="A93" s="240" t="s">
        <v>248</v>
      </c>
      <c r="B93" s="177" t="s">
        <v>228</v>
      </c>
      <c r="C93" s="244"/>
      <c r="D93" s="144"/>
      <c r="E93" s="241"/>
      <c r="F93" s="144"/>
      <c r="G93" s="240">
        <v>0</v>
      </c>
      <c r="H93" s="243">
        <v>0</v>
      </c>
      <c r="I93" s="240">
        <v>0</v>
      </c>
      <c r="J93" s="240">
        <v>524</v>
      </c>
      <c r="K93" s="243">
        <v>-0.773</v>
      </c>
      <c r="L93" s="242">
        <v>5754</v>
      </c>
      <c r="M93" s="240">
        <v>524</v>
      </c>
      <c r="N93" s="243">
        <v>-0.773</v>
      </c>
      <c r="O93" s="242">
        <v>5754</v>
      </c>
    </row>
    <row r="94" spans="1:15" s="1" customFormat="1" ht="15">
      <c r="A94" s="240" t="s">
        <v>249</v>
      </c>
      <c r="B94" s="177" t="s">
        <v>34</v>
      </c>
      <c r="C94" s="244"/>
      <c r="D94" s="144"/>
      <c r="E94" s="241"/>
      <c r="F94" s="144"/>
      <c r="G94" s="240">
        <v>0</v>
      </c>
      <c r="H94" s="243">
        <v>0</v>
      </c>
      <c r="I94" s="240">
        <v>0</v>
      </c>
      <c r="J94" s="240">
        <v>137.5</v>
      </c>
      <c r="K94" s="243">
        <v>1</v>
      </c>
      <c r="L94" s="242">
        <v>4866</v>
      </c>
      <c r="M94" s="240">
        <v>137.5</v>
      </c>
      <c r="N94" s="243">
        <v>1</v>
      </c>
      <c r="O94" s="242">
        <v>4866</v>
      </c>
    </row>
    <row r="95" spans="1:15" s="1" customFormat="1" ht="15">
      <c r="A95" s="240" t="s">
        <v>250</v>
      </c>
      <c r="B95" s="177" t="s">
        <v>44</v>
      </c>
      <c r="C95" s="248"/>
      <c r="D95" s="144"/>
      <c r="E95" s="248"/>
      <c r="F95" s="144"/>
      <c r="G95" s="240">
        <v>0</v>
      </c>
      <c r="H95" s="243">
        <v>0</v>
      </c>
      <c r="I95" s="240">
        <v>0</v>
      </c>
      <c r="J95" s="240">
        <v>0</v>
      </c>
      <c r="K95" s="243">
        <v>0</v>
      </c>
      <c r="L95" s="242">
        <v>2000</v>
      </c>
      <c r="M95" s="240">
        <v>0</v>
      </c>
      <c r="N95" s="243">
        <v>0</v>
      </c>
      <c r="O95" s="242">
        <v>2000</v>
      </c>
    </row>
    <row r="96" spans="1:15" s="1" customFormat="1" ht="15">
      <c r="A96" s="240" t="s">
        <v>267</v>
      </c>
      <c r="B96" s="177" t="s">
        <v>35</v>
      </c>
      <c r="C96" s="248"/>
      <c r="D96" s="144"/>
      <c r="E96" s="248"/>
      <c r="F96" s="144"/>
      <c r="G96" s="240">
        <v>0</v>
      </c>
      <c r="H96" s="243">
        <v>0</v>
      </c>
      <c r="I96" s="240">
        <v>0</v>
      </c>
      <c r="J96" s="240">
        <v>0</v>
      </c>
      <c r="K96" s="243">
        <v>0</v>
      </c>
      <c r="L96" s="242">
        <v>1987.4</v>
      </c>
      <c r="M96" s="240">
        <v>0</v>
      </c>
      <c r="N96" s="243">
        <v>0</v>
      </c>
      <c r="O96" s="242">
        <v>1987.4</v>
      </c>
    </row>
    <row r="97" spans="1:15" s="1" customFormat="1" ht="15">
      <c r="A97" s="240" t="s">
        <v>268</v>
      </c>
      <c r="B97" s="177" t="s">
        <v>43</v>
      </c>
      <c r="C97" s="244"/>
      <c r="D97" s="144"/>
      <c r="E97" s="244"/>
      <c r="F97" s="144"/>
      <c r="G97" s="240">
        <v>0</v>
      </c>
      <c r="H97" s="243">
        <v>0</v>
      </c>
      <c r="I97" s="240">
        <v>0</v>
      </c>
      <c r="J97" s="240">
        <v>0</v>
      </c>
      <c r="K97" s="243">
        <v>0</v>
      </c>
      <c r="L97" s="242">
        <v>1880</v>
      </c>
      <c r="M97" s="240">
        <v>0</v>
      </c>
      <c r="N97" s="243">
        <v>0</v>
      </c>
      <c r="O97" s="242">
        <v>1880</v>
      </c>
    </row>
    <row r="98" spans="1:15" s="1" customFormat="1" ht="15">
      <c r="A98" s="262">
        <v>3</v>
      </c>
      <c r="B98" s="263" t="s">
        <v>56</v>
      </c>
      <c r="C98" s="248">
        <v>30181436.1</v>
      </c>
      <c r="D98" s="144">
        <v>-0.038</v>
      </c>
      <c r="E98" s="241">
        <v>364142146.6</v>
      </c>
      <c r="F98" s="144">
        <v>0.0401</v>
      </c>
      <c r="G98" s="246">
        <v>1828645.1</v>
      </c>
      <c r="H98" s="247">
        <v>0.251</v>
      </c>
      <c r="I98" s="246">
        <v>17456173</v>
      </c>
      <c r="J98" s="246">
        <v>6082687</v>
      </c>
      <c r="K98" s="247">
        <v>-0.252</v>
      </c>
      <c r="L98" s="246">
        <v>104879869.6</v>
      </c>
      <c r="M98" s="246">
        <v>7911332.1</v>
      </c>
      <c r="N98" s="247">
        <v>-0.175</v>
      </c>
      <c r="O98" s="246">
        <v>122336042.6</v>
      </c>
    </row>
    <row r="99" spans="1:15" s="1" customFormat="1" ht="15">
      <c r="A99" s="240" t="s">
        <v>145</v>
      </c>
      <c r="B99" s="177" t="s">
        <v>18</v>
      </c>
      <c r="C99" s="244"/>
      <c r="D99" s="144"/>
      <c r="E99" s="244"/>
      <c r="F99" s="144"/>
      <c r="G99" s="240">
        <v>0</v>
      </c>
      <c r="H99" s="243">
        <v>0</v>
      </c>
      <c r="I99" s="242">
        <v>1102934.2</v>
      </c>
      <c r="J99" s="242">
        <v>1686029.7</v>
      </c>
      <c r="K99" s="243">
        <v>-0.235</v>
      </c>
      <c r="L99" s="242">
        <v>31183210</v>
      </c>
      <c r="M99" s="242">
        <v>1686029.7</v>
      </c>
      <c r="N99" s="243">
        <v>-0.235</v>
      </c>
      <c r="O99" s="242">
        <v>32286144.1</v>
      </c>
    </row>
    <row r="100" spans="1:15" s="1" customFormat="1" ht="15">
      <c r="A100" s="240" t="s">
        <v>146</v>
      </c>
      <c r="B100" s="177" t="s">
        <v>65</v>
      </c>
      <c r="C100" s="244"/>
      <c r="D100" s="144"/>
      <c r="E100" s="244"/>
      <c r="F100" s="144"/>
      <c r="G100" s="240">
        <v>0</v>
      </c>
      <c r="H100" s="243">
        <v>0</v>
      </c>
      <c r="I100" s="240">
        <v>0</v>
      </c>
      <c r="J100" s="242">
        <v>1689079.3</v>
      </c>
      <c r="K100" s="243">
        <v>-0.299</v>
      </c>
      <c r="L100" s="242">
        <v>24796648.7</v>
      </c>
      <c r="M100" s="242">
        <v>1689079.3</v>
      </c>
      <c r="N100" s="243">
        <v>-0.299</v>
      </c>
      <c r="O100" s="242">
        <v>24796648.7</v>
      </c>
    </row>
    <row r="101" spans="1:15" s="1" customFormat="1" ht="15">
      <c r="A101" s="240" t="s">
        <v>147</v>
      </c>
      <c r="B101" s="177" t="s">
        <v>16</v>
      </c>
      <c r="C101" s="244"/>
      <c r="D101" s="144"/>
      <c r="E101" s="244"/>
      <c r="F101" s="144"/>
      <c r="G101" s="242">
        <v>143444.4</v>
      </c>
      <c r="H101" s="243">
        <v>0.693</v>
      </c>
      <c r="I101" s="242">
        <v>1845828.2</v>
      </c>
      <c r="J101" s="242">
        <v>314300.4</v>
      </c>
      <c r="K101" s="243">
        <v>-0.087</v>
      </c>
      <c r="L101" s="242">
        <v>12397741.7</v>
      </c>
      <c r="M101" s="242">
        <v>457744.8</v>
      </c>
      <c r="N101" s="243">
        <v>0.067</v>
      </c>
      <c r="O101" s="242">
        <v>14243569.9</v>
      </c>
    </row>
    <row r="102" spans="1:15" s="1" customFormat="1" ht="15">
      <c r="A102" s="240" t="s">
        <v>148</v>
      </c>
      <c r="B102" s="177" t="s">
        <v>17</v>
      </c>
      <c r="C102" s="244"/>
      <c r="D102" s="144"/>
      <c r="E102" s="241"/>
      <c r="F102" s="144"/>
      <c r="G102" s="240">
        <v>0</v>
      </c>
      <c r="H102" s="243">
        <v>0</v>
      </c>
      <c r="I102" s="240">
        <v>0</v>
      </c>
      <c r="J102" s="242">
        <v>1003900.6</v>
      </c>
      <c r="K102" s="243">
        <v>-0.409</v>
      </c>
      <c r="L102" s="242">
        <v>14016910.1</v>
      </c>
      <c r="M102" s="242">
        <v>1003900.6</v>
      </c>
      <c r="N102" s="243">
        <v>-0.409</v>
      </c>
      <c r="O102" s="242">
        <v>14016910.1</v>
      </c>
    </row>
    <row r="103" spans="1:15" s="1" customFormat="1" ht="15">
      <c r="A103" s="240" t="s">
        <v>149</v>
      </c>
      <c r="B103" s="177" t="s">
        <v>49</v>
      </c>
      <c r="C103" s="244"/>
      <c r="D103" s="144"/>
      <c r="E103" s="244"/>
      <c r="F103" s="144"/>
      <c r="G103" s="242">
        <v>1670177.7</v>
      </c>
      <c r="H103" s="243">
        <v>0.248</v>
      </c>
      <c r="I103" s="242">
        <v>10381802.6</v>
      </c>
      <c r="J103" s="240">
        <v>0</v>
      </c>
      <c r="K103" s="243">
        <v>0</v>
      </c>
      <c r="L103" s="240">
        <v>0</v>
      </c>
      <c r="M103" s="242">
        <v>1670177.7</v>
      </c>
      <c r="N103" s="243">
        <v>0.248</v>
      </c>
      <c r="O103" s="242">
        <v>10381802.6</v>
      </c>
    </row>
    <row r="104" spans="1:15" s="1" customFormat="1" ht="15">
      <c r="A104" s="240" t="s">
        <v>150</v>
      </c>
      <c r="B104" s="177" t="s">
        <v>23</v>
      </c>
      <c r="C104" s="244"/>
      <c r="D104" s="144"/>
      <c r="E104" s="244"/>
      <c r="F104" s="144"/>
      <c r="G104" s="240">
        <v>0</v>
      </c>
      <c r="H104" s="243">
        <v>0</v>
      </c>
      <c r="I104" s="240">
        <v>0</v>
      </c>
      <c r="J104" s="242">
        <v>344396.8</v>
      </c>
      <c r="K104" s="243">
        <v>-0.279</v>
      </c>
      <c r="L104" s="242">
        <v>6149004.7</v>
      </c>
      <c r="M104" s="242">
        <v>344396.8</v>
      </c>
      <c r="N104" s="243">
        <v>-0.279</v>
      </c>
      <c r="O104" s="242">
        <v>6149004.7</v>
      </c>
    </row>
    <row r="105" spans="1:15" s="1" customFormat="1" ht="15">
      <c r="A105" s="240" t="s">
        <v>151</v>
      </c>
      <c r="B105" s="177" t="s">
        <v>32</v>
      </c>
      <c r="C105" s="244"/>
      <c r="D105" s="144"/>
      <c r="E105" s="244"/>
      <c r="F105" s="144"/>
      <c r="G105" s="240">
        <v>0</v>
      </c>
      <c r="H105" s="243">
        <v>0</v>
      </c>
      <c r="I105" s="240">
        <v>0</v>
      </c>
      <c r="J105" s="242">
        <v>252562</v>
      </c>
      <c r="K105" s="243">
        <v>0.915</v>
      </c>
      <c r="L105" s="242">
        <v>3790745.6</v>
      </c>
      <c r="M105" s="242">
        <v>252562</v>
      </c>
      <c r="N105" s="243">
        <v>0.915</v>
      </c>
      <c r="O105" s="242">
        <v>3790745.6</v>
      </c>
    </row>
    <row r="106" spans="1:15" s="1" customFormat="1" ht="15">
      <c r="A106" s="240" t="s">
        <v>152</v>
      </c>
      <c r="B106" s="177" t="s">
        <v>26</v>
      </c>
      <c r="C106" s="244"/>
      <c r="D106" s="144"/>
      <c r="E106" s="244"/>
      <c r="F106" s="144"/>
      <c r="G106" s="240">
        <v>0</v>
      </c>
      <c r="H106" s="243">
        <v>0</v>
      </c>
      <c r="I106" s="242">
        <v>1325835</v>
      </c>
      <c r="J106" s="242">
        <v>41075</v>
      </c>
      <c r="K106" s="243">
        <v>-0.715</v>
      </c>
      <c r="L106" s="242">
        <v>1159010.3</v>
      </c>
      <c r="M106" s="242">
        <v>41075</v>
      </c>
      <c r="N106" s="243">
        <v>-0.715</v>
      </c>
      <c r="O106" s="242">
        <v>2484845.3</v>
      </c>
    </row>
    <row r="107" spans="1:15" s="1" customFormat="1" ht="15">
      <c r="A107" s="240" t="s">
        <v>153</v>
      </c>
      <c r="B107" s="177" t="s">
        <v>42</v>
      </c>
      <c r="C107" s="244"/>
      <c r="D107" s="144"/>
      <c r="E107" s="244"/>
      <c r="F107" s="144"/>
      <c r="G107" s="240">
        <v>0</v>
      </c>
      <c r="H107" s="243">
        <v>0</v>
      </c>
      <c r="I107" s="242">
        <v>1702685</v>
      </c>
      <c r="J107" s="240">
        <v>0</v>
      </c>
      <c r="K107" s="243">
        <v>0</v>
      </c>
      <c r="L107" s="240">
        <v>0</v>
      </c>
      <c r="M107" s="240">
        <v>0</v>
      </c>
      <c r="N107" s="243">
        <v>0</v>
      </c>
      <c r="O107" s="242">
        <v>1702685</v>
      </c>
    </row>
    <row r="108" spans="1:15" s="1" customFormat="1" ht="15">
      <c r="A108" s="240" t="s">
        <v>154</v>
      </c>
      <c r="B108" s="177" t="s">
        <v>22</v>
      </c>
      <c r="C108" s="244"/>
      <c r="D108" s="144"/>
      <c r="E108" s="244"/>
      <c r="F108" s="144"/>
      <c r="G108" s="240">
        <v>0</v>
      </c>
      <c r="H108" s="243">
        <v>0</v>
      </c>
      <c r="I108" s="240">
        <v>0</v>
      </c>
      <c r="J108" s="242">
        <v>123339.4</v>
      </c>
      <c r="K108" s="243">
        <v>0.536</v>
      </c>
      <c r="L108" s="242">
        <v>1439031.8</v>
      </c>
      <c r="M108" s="242">
        <v>123339.4</v>
      </c>
      <c r="N108" s="243">
        <v>0.536</v>
      </c>
      <c r="O108" s="242">
        <v>1439031.8</v>
      </c>
    </row>
    <row r="109" spans="1:15" s="1" customFormat="1" ht="15">
      <c r="A109" s="240" t="s">
        <v>155</v>
      </c>
      <c r="B109" s="177" t="s">
        <v>30</v>
      </c>
      <c r="C109" s="244"/>
      <c r="D109" s="144"/>
      <c r="E109" s="244"/>
      <c r="F109" s="144"/>
      <c r="G109" s="240">
        <v>0</v>
      </c>
      <c r="H109" s="243">
        <v>0</v>
      </c>
      <c r="I109" s="240">
        <v>0</v>
      </c>
      <c r="J109" s="242">
        <v>122246.9</v>
      </c>
      <c r="K109" s="243">
        <v>0.003</v>
      </c>
      <c r="L109" s="242">
        <v>1432261.8</v>
      </c>
      <c r="M109" s="242">
        <v>122246.9</v>
      </c>
      <c r="N109" s="243">
        <v>0.003</v>
      </c>
      <c r="O109" s="242">
        <v>1432261.8</v>
      </c>
    </row>
    <row r="110" spans="1:15" s="1" customFormat="1" ht="15">
      <c r="A110" s="240" t="s">
        <v>156</v>
      </c>
      <c r="B110" s="177" t="s">
        <v>67</v>
      </c>
      <c r="C110" s="244"/>
      <c r="D110" s="144"/>
      <c r="E110" s="244"/>
      <c r="F110" s="144"/>
      <c r="G110" s="240">
        <v>0</v>
      </c>
      <c r="H110" s="243">
        <v>0</v>
      </c>
      <c r="I110" s="240">
        <v>0</v>
      </c>
      <c r="J110" s="242">
        <v>89067.4</v>
      </c>
      <c r="K110" s="243">
        <v>0.54</v>
      </c>
      <c r="L110" s="242">
        <v>1369981.3</v>
      </c>
      <c r="M110" s="242">
        <v>89067.4</v>
      </c>
      <c r="N110" s="243">
        <v>0.54</v>
      </c>
      <c r="O110" s="242">
        <v>1369981.3</v>
      </c>
    </row>
    <row r="111" spans="1:15" s="1" customFormat="1" ht="15">
      <c r="A111" s="240" t="s">
        <v>157</v>
      </c>
      <c r="B111" s="177" t="s">
        <v>29</v>
      </c>
      <c r="C111" s="244"/>
      <c r="D111" s="144"/>
      <c r="E111" s="244"/>
      <c r="F111" s="144"/>
      <c r="G111" s="240">
        <v>0</v>
      </c>
      <c r="H111" s="243">
        <v>0</v>
      </c>
      <c r="I111" s="240">
        <v>0</v>
      </c>
      <c r="J111" s="242">
        <v>57197.7</v>
      </c>
      <c r="K111" s="243">
        <v>-0.198</v>
      </c>
      <c r="L111" s="242">
        <v>1180504</v>
      </c>
      <c r="M111" s="242">
        <v>57197.7</v>
      </c>
      <c r="N111" s="243">
        <v>-0.198</v>
      </c>
      <c r="O111" s="242">
        <v>1180504</v>
      </c>
    </row>
    <row r="112" spans="1:15" s="1" customFormat="1" ht="15">
      <c r="A112" s="240" t="s">
        <v>158</v>
      </c>
      <c r="B112" s="177" t="s">
        <v>24</v>
      </c>
      <c r="C112" s="244"/>
      <c r="D112" s="144"/>
      <c r="E112" s="244"/>
      <c r="F112" s="144"/>
      <c r="G112" s="240">
        <v>0</v>
      </c>
      <c r="H112" s="243">
        <v>0</v>
      </c>
      <c r="I112" s="240">
        <v>0</v>
      </c>
      <c r="J112" s="242">
        <v>67725.5</v>
      </c>
      <c r="K112" s="243">
        <v>0.805</v>
      </c>
      <c r="L112" s="242">
        <v>966444.8</v>
      </c>
      <c r="M112" s="242">
        <v>67725.5</v>
      </c>
      <c r="N112" s="243">
        <v>0.805</v>
      </c>
      <c r="O112" s="242">
        <v>966444.8</v>
      </c>
    </row>
    <row r="113" spans="1:15" s="1" customFormat="1" ht="15">
      <c r="A113" s="240" t="s">
        <v>159</v>
      </c>
      <c r="B113" s="177" t="s">
        <v>64</v>
      </c>
      <c r="C113" s="244"/>
      <c r="D113" s="144"/>
      <c r="E113" s="244"/>
      <c r="F113" s="144"/>
      <c r="G113" s="242">
        <v>15023</v>
      </c>
      <c r="H113" s="243">
        <v>0.006</v>
      </c>
      <c r="I113" s="242">
        <v>395241.9</v>
      </c>
      <c r="J113" s="242">
        <v>19224</v>
      </c>
      <c r="K113" s="243">
        <v>-0.756</v>
      </c>
      <c r="L113" s="242">
        <v>352872.4</v>
      </c>
      <c r="M113" s="242">
        <v>34247</v>
      </c>
      <c r="N113" s="243">
        <v>-0.635</v>
      </c>
      <c r="O113" s="242">
        <v>748114.3</v>
      </c>
    </row>
    <row r="114" spans="1:15" s="1" customFormat="1" ht="15">
      <c r="A114" s="240" t="s">
        <v>160</v>
      </c>
      <c r="B114" s="177" t="s">
        <v>51</v>
      </c>
      <c r="C114" s="244"/>
      <c r="D114" s="144"/>
      <c r="E114" s="244"/>
      <c r="F114" s="144"/>
      <c r="G114" s="240">
        <v>0</v>
      </c>
      <c r="H114" s="243">
        <v>-1</v>
      </c>
      <c r="I114" s="242">
        <v>701846.1</v>
      </c>
      <c r="J114" s="240">
        <v>0</v>
      </c>
      <c r="K114" s="243">
        <v>0</v>
      </c>
      <c r="L114" s="240">
        <v>0</v>
      </c>
      <c r="M114" s="240">
        <v>0</v>
      </c>
      <c r="N114" s="243">
        <v>-1</v>
      </c>
      <c r="O114" s="242">
        <v>701846.1</v>
      </c>
    </row>
    <row r="115" spans="1:15" s="1" customFormat="1" ht="15">
      <c r="A115" s="240" t="s">
        <v>161</v>
      </c>
      <c r="B115" s="177" t="s">
        <v>69</v>
      </c>
      <c r="C115" s="244"/>
      <c r="D115" s="144"/>
      <c r="E115" s="244"/>
      <c r="F115" s="144"/>
      <c r="G115" s="240">
        <v>0</v>
      </c>
      <c r="H115" s="243">
        <v>0</v>
      </c>
      <c r="I115" s="240">
        <v>0</v>
      </c>
      <c r="J115" s="242">
        <v>26768.8</v>
      </c>
      <c r="K115" s="243">
        <v>-0.614</v>
      </c>
      <c r="L115" s="242">
        <v>656720</v>
      </c>
      <c r="M115" s="242">
        <v>26768.8</v>
      </c>
      <c r="N115" s="243">
        <v>-0.614</v>
      </c>
      <c r="O115" s="242">
        <v>656720</v>
      </c>
    </row>
    <row r="116" spans="1:15" s="1" customFormat="1" ht="15">
      <c r="A116" s="240" t="s">
        <v>162</v>
      </c>
      <c r="B116" s="177" t="s">
        <v>25</v>
      </c>
      <c r="C116" s="244"/>
      <c r="D116" s="144"/>
      <c r="E116" s="244"/>
      <c r="F116" s="144"/>
      <c r="G116" s="240">
        <v>0</v>
      </c>
      <c r="H116" s="243">
        <v>0</v>
      </c>
      <c r="I116" s="240">
        <v>0</v>
      </c>
      <c r="J116" s="242">
        <v>22201.9</v>
      </c>
      <c r="K116" s="243">
        <v>-0.346</v>
      </c>
      <c r="L116" s="242">
        <v>617469.3</v>
      </c>
      <c r="M116" s="242">
        <v>22201.9</v>
      </c>
      <c r="N116" s="243">
        <v>-0.346</v>
      </c>
      <c r="O116" s="242">
        <v>617469.3</v>
      </c>
    </row>
    <row r="117" spans="1:15" s="1" customFormat="1" ht="15">
      <c r="A117" s="240" t="s">
        <v>163</v>
      </c>
      <c r="B117" s="177" t="s">
        <v>28</v>
      </c>
      <c r="C117" s="244"/>
      <c r="D117" s="144"/>
      <c r="E117" s="244"/>
      <c r="F117" s="144"/>
      <c r="G117" s="240">
        <v>0</v>
      </c>
      <c r="H117" s="243">
        <v>0</v>
      </c>
      <c r="I117" s="240">
        <v>0</v>
      </c>
      <c r="J117" s="242">
        <v>44406.9</v>
      </c>
      <c r="K117" s="243">
        <v>1.259</v>
      </c>
      <c r="L117" s="242">
        <v>464898.4</v>
      </c>
      <c r="M117" s="242">
        <v>44406.9</v>
      </c>
      <c r="N117" s="243">
        <v>1.259</v>
      </c>
      <c r="O117" s="242">
        <v>464898.4</v>
      </c>
    </row>
    <row r="118" spans="1:15" s="1" customFormat="1" ht="15">
      <c r="A118" s="240" t="s">
        <v>164</v>
      </c>
      <c r="B118" s="177" t="s">
        <v>41</v>
      </c>
      <c r="C118" s="244"/>
      <c r="D118" s="144"/>
      <c r="E118" s="244"/>
      <c r="F118" s="144"/>
      <c r="G118" s="240">
        <v>0</v>
      </c>
      <c r="H118" s="243">
        <v>0</v>
      </c>
      <c r="I118" s="240">
        <v>0</v>
      </c>
      <c r="J118" s="242">
        <v>11047.4</v>
      </c>
      <c r="K118" s="243">
        <v>0.071</v>
      </c>
      <c r="L118" s="242">
        <v>403417.3</v>
      </c>
      <c r="M118" s="242">
        <v>11047.4</v>
      </c>
      <c r="N118" s="243">
        <v>0.071</v>
      </c>
      <c r="O118" s="242">
        <v>403417.3</v>
      </c>
    </row>
    <row r="119" spans="1:15" s="1" customFormat="1" ht="15">
      <c r="A119" s="240" t="s">
        <v>165</v>
      </c>
      <c r="B119" s="177" t="s">
        <v>31</v>
      </c>
      <c r="C119" s="244"/>
      <c r="D119" s="144"/>
      <c r="E119" s="244"/>
      <c r="F119" s="144"/>
      <c r="G119" s="240">
        <v>0</v>
      </c>
      <c r="H119" s="243">
        <v>0</v>
      </c>
      <c r="I119" s="240">
        <v>0</v>
      </c>
      <c r="J119" s="242">
        <v>10116</v>
      </c>
      <c r="K119" s="243">
        <v>-0.283</v>
      </c>
      <c r="L119" s="242">
        <v>370236.4</v>
      </c>
      <c r="M119" s="242">
        <v>10116</v>
      </c>
      <c r="N119" s="243">
        <v>-0.283</v>
      </c>
      <c r="O119" s="242">
        <v>370236.4</v>
      </c>
    </row>
    <row r="120" spans="1:15" s="1" customFormat="1" ht="15">
      <c r="A120" s="240" t="s">
        <v>166</v>
      </c>
      <c r="B120" s="177" t="s">
        <v>38</v>
      </c>
      <c r="C120" s="244"/>
      <c r="D120" s="144"/>
      <c r="E120" s="244"/>
      <c r="F120" s="144"/>
      <c r="G120" s="240">
        <v>0</v>
      </c>
      <c r="H120" s="243">
        <v>0</v>
      </c>
      <c r="I120" s="240">
        <v>0</v>
      </c>
      <c r="J120" s="242">
        <v>95772.3</v>
      </c>
      <c r="K120" s="243">
        <v>12.449</v>
      </c>
      <c r="L120" s="242">
        <v>330908.4</v>
      </c>
      <c r="M120" s="242">
        <v>95772.3</v>
      </c>
      <c r="N120" s="243">
        <v>12.449</v>
      </c>
      <c r="O120" s="242">
        <v>330908.4</v>
      </c>
    </row>
    <row r="121" spans="1:15" s="1" customFormat="1" ht="15">
      <c r="A121" s="240" t="s">
        <v>167</v>
      </c>
      <c r="B121" s="177" t="s">
        <v>228</v>
      </c>
      <c r="C121" s="244"/>
      <c r="D121" s="144"/>
      <c r="E121" s="244"/>
      <c r="F121" s="144"/>
      <c r="G121" s="240">
        <v>0</v>
      </c>
      <c r="H121" s="243">
        <v>0</v>
      </c>
      <c r="I121" s="240">
        <v>0</v>
      </c>
      <c r="J121" s="242">
        <v>17883.3</v>
      </c>
      <c r="K121" s="243">
        <v>-0.114</v>
      </c>
      <c r="L121" s="242">
        <v>308969</v>
      </c>
      <c r="M121" s="242">
        <v>17883.3</v>
      </c>
      <c r="N121" s="243">
        <v>-0.114</v>
      </c>
      <c r="O121" s="242">
        <v>308969</v>
      </c>
    </row>
    <row r="122" spans="1:15" s="1" customFormat="1" ht="15">
      <c r="A122" s="240" t="s">
        <v>168</v>
      </c>
      <c r="B122" s="177" t="s">
        <v>21</v>
      </c>
      <c r="C122" s="246"/>
      <c r="D122" s="247"/>
      <c r="E122" s="246"/>
      <c r="F122" s="247"/>
      <c r="G122" s="240">
        <v>0</v>
      </c>
      <c r="H122" s="243">
        <v>0</v>
      </c>
      <c r="I122" s="240">
        <v>0</v>
      </c>
      <c r="J122" s="240">
        <v>0</v>
      </c>
      <c r="K122" s="243">
        <v>0</v>
      </c>
      <c r="L122" s="242">
        <v>297078.4</v>
      </c>
      <c r="M122" s="240">
        <v>0</v>
      </c>
      <c r="N122" s="243">
        <v>0</v>
      </c>
      <c r="O122" s="242">
        <v>297078.4</v>
      </c>
    </row>
    <row r="123" spans="1:15" s="1" customFormat="1" ht="15">
      <c r="A123" s="240" t="s">
        <v>169</v>
      </c>
      <c r="B123" s="177" t="s">
        <v>37</v>
      </c>
      <c r="C123" s="244"/>
      <c r="D123" s="144"/>
      <c r="E123" s="241"/>
      <c r="F123" s="144"/>
      <c r="G123" s="240">
        <v>0</v>
      </c>
      <c r="H123" s="243">
        <v>0</v>
      </c>
      <c r="I123" s="240">
        <v>0</v>
      </c>
      <c r="J123" s="242">
        <v>1500</v>
      </c>
      <c r="K123" s="243">
        <v>-0.825</v>
      </c>
      <c r="L123" s="242">
        <v>188910</v>
      </c>
      <c r="M123" s="242">
        <v>1500</v>
      </c>
      <c r="N123" s="243">
        <v>-0.825</v>
      </c>
      <c r="O123" s="242">
        <v>188910</v>
      </c>
    </row>
    <row r="124" spans="1:15" s="1" customFormat="1" ht="15">
      <c r="A124" s="240" t="s">
        <v>170</v>
      </c>
      <c r="B124" s="177" t="s">
        <v>20</v>
      </c>
      <c r="C124" s="248"/>
      <c r="D124" s="144"/>
      <c r="E124" s="248"/>
      <c r="F124" s="144"/>
      <c r="G124" s="240">
        <v>0</v>
      </c>
      <c r="H124" s="243">
        <v>0</v>
      </c>
      <c r="I124" s="240">
        <v>0</v>
      </c>
      <c r="J124" s="242">
        <v>10304.4</v>
      </c>
      <c r="K124" s="243">
        <v>-0.774</v>
      </c>
      <c r="L124" s="242">
        <v>173921.2</v>
      </c>
      <c r="M124" s="242">
        <v>10304.4</v>
      </c>
      <c r="N124" s="243">
        <v>-0.774</v>
      </c>
      <c r="O124" s="242">
        <v>173921.2</v>
      </c>
    </row>
    <row r="125" spans="1:15" s="1" customFormat="1" ht="15">
      <c r="A125" s="240" t="s">
        <v>171</v>
      </c>
      <c r="B125" s="177" t="s">
        <v>33</v>
      </c>
      <c r="C125" s="241"/>
      <c r="D125" s="144"/>
      <c r="E125" s="241"/>
      <c r="F125" s="144"/>
      <c r="G125" s="240">
        <v>0</v>
      </c>
      <c r="H125" s="243">
        <v>0</v>
      </c>
      <c r="I125" s="240">
        <v>0</v>
      </c>
      <c r="J125" s="240">
        <v>0</v>
      </c>
      <c r="K125" s="243">
        <v>-1</v>
      </c>
      <c r="L125" s="242">
        <v>149264.7</v>
      </c>
      <c r="M125" s="240">
        <v>0</v>
      </c>
      <c r="N125" s="243">
        <v>-1</v>
      </c>
      <c r="O125" s="242">
        <v>149264.7</v>
      </c>
    </row>
    <row r="126" spans="1:15" s="1" customFormat="1" ht="15">
      <c r="A126" s="240" t="s">
        <v>172</v>
      </c>
      <c r="B126" s="177" t="s">
        <v>43</v>
      </c>
      <c r="C126" s="248"/>
      <c r="D126" s="144"/>
      <c r="E126" s="248"/>
      <c r="F126" s="144"/>
      <c r="G126" s="240">
        <v>0</v>
      </c>
      <c r="H126" s="243">
        <v>0</v>
      </c>
      <c r="I126" s="240">
        <v>0</v>
      </c>
      <c r="J126" s="240">
        <v>768</v>
      </c>
      <c r="K126" s="243">
        <v>1</v>
      </c>
      <c r="L126" s="242">
        <v>120738.8</v>
      </c>
      <c r="M126" s="240">
        <v>768</v>
      </c>
      <c r="N126" s="243">
        <v>1</v>
      </c>
      <c r="O126" s="242">
        <v>120738.8</v>
      </c>
    </row>
    <row r="127" spans="1:15" s="1" customFormat="1" ht="15">
      <c r="A127" s="240" t="s">
        <v>173</v>
      </c>
      <c r="B127" s="177" t="s">
        <v>35</v>
      </c>
      <c r="C127" s="248"/>
      <c r="D127" s="144"/>
      <c r="E127" s="241"/>
      <c r="F127" s="144"/>
      <c r="G127" s="240">
        <v>0</v>
      </c>
      <c r="H127" s="243">
        <v>0</v>
      </c>
      <c r="I127" s="240">
        <v>0</v>
      </c>
      <c r="J127" s="242">
        <v>3420</v>
      </c>
      <c r="K127" s="243">
        <v>3.275</v>
      </c>
      <c r="L127" s="242">
        <v>111756.3</v>
      </c>
      <c r="M127" s="242">
        <v>3420</v>
      </c>
      <c r="N127" s="243">
        <v>3.275</v>
      </c>
      <c r="O127" s="242">
        <v>111756.3</v>
      </c>
    </row>
    <row r="128" spans="1:15" s="1" customFormat="1" ht="15">
      <c r="A128" s="240" t="s">
        <v>174</v>
      </c>
      <c r="B128" s="177" t="s">
        <v>66</v>
      </c>
      <c r="C128" s="244"/>
      <c r="D128" s="144"/>
      <c r="E128" s="244"/>
      <c r="F128" s="144"/>
      <c r="G128" s="240">
        <v>0</v>
      </c>
      <c r="H128" s="243">
        <v>0</v>
      </c>
      <c r="I128" s="240">
        <v>0</v>
      </c>
      <c r="J128" s="242">
        <v>2788.3</v>
      </c>
      <c r="K128" s="243">
        <v>-0.204</v>
      </c>
      <c r="L128" s="242">
        <v>95146.9</v>
      </c>
      <c r="M128" s="242">
        <v>2788.3</v>
      </c>
      <c r="N128" s="243">
        <v>-0.204</v>
      </c>
      <c r="O128" s="242">
        <v>95146.9</v>
      </c>
    </row>
    <row r="129" spans="1:15" s="1" customFormat="1" ht="15">
      <c r="A129" s="240" t="s">
        <v>175</v>
      </c>
      <c r="B129" s="177" t="s">
        <v>36</v>
      </c>
      <c r="C129" s="244"/>
      <c r="D129" s="144"/>
      <c r="E129" s="244"/>
      <c r="F129" s="144"/>
      <c r="G129" s="240">
        <v>0</v>
      </c>
      <c r="H129" s="243">
        <v>0</v>
      </c>
      <c r="I129" s="240">
        <v>0</v>
      </c>
      <c r="J129" s="242">
        <v>23465</v>
      </c>
      <c r="K129" s="243">
        <v>8.777</v>
      </c>
      <c r="L129" s="242">
        <v>85085</v>
      </c>
      <c r="M129" s="242">
        <v>23465</v>
      </c>
      <c r="N129" s="243">
        <v>8.777</v>
      </c>
      <c r="O129" s="242">
        <v>85085</v>
      </c>
    </row>
    <row r="130" spans="1:15" s="1" customFormat="1" ht="15">
      <c r="A130" s="240" t="s">
        <v>176</v>
      </c>
      <c r="B130" s="177" t="s">
        <v>62</v>
      </c>
      <c r="C130" s="248"/>
      <c r="D130" s="144"/>
      <c r="E130" s="248"/>
      <c r="F130" s="144"/>
      <c r="G130" s="240">
        <v>0</v>
      </c>
      <c r="H130" s="243">
        <v>0</v>
      </c>
      <c r="I130" s="240">
        <v>0</v>
      </c>
      <c r="J130" s="240">
        <v>0</v>
      </c>
      <c r="K130" s="243">
        <v>0</v>
      </c>
      <c r="L130" s="242">
        <v>81000</v>
      </c>
      <c r="M130" s="240">
        <v>0</v>
      </c>
      <c r="N130" s="243">
        <v>0</v>
      </c>
      <c r="O130" s="242">
        <v>81000</v>
      </c>
    </row>
    <row r="131" spans="1:15" s="1" customFormat="1" ht="15">
      <c r="A131" s="240" t="s">
        <v>177</v>
      </c>
      <c r="B131" s="177" t="s">
        <v>34</v>
      </c>
      <c r="C131" s="244"/>
      <c r="D131" s="144"/>
      <c r="E131" s="241"/>
      <c r="F131" s="144"/>
      <c r="G131" s="240">
        <v>0</v>
      </c>
      <c r="H131" s="243">
        <v>0</v>
      </c>
      <c r="I131" s="240">
        <v>0</v>
      </c>
      <c r="J131" s="242">
        <v>2100</v>
      </c>
      <c r="K131" s="243">
        <v>-0.607</v>
      </c>
      <c r="L131" s="242">
        <v>74962.3</v>
      </c>
      <c r="M131" s="242">
        <v>2100</v>
      </c>
      <c r="N131" s="243">
        <v>-0.607</v>
      </c>
      <c r="O131" s="242">
        <v>74962.3</v>
      </c>
    </row>
    <row r="132" spans="1:15" s="1" customFormat="1" ht="15">
      <c r="A132" s="240" t="s">
        <v>178</v>
      </c>
      <c r="B132" s="177" t="s">
        <v>39</v>
      </c>
      <c r="C132" s="244"/>
      <c r="D132" s="144"/>
      <c r="E132" s="244"/>
      <c r="F132" s="144"/>
      <c r="G132" s="240">
        <v>0</v>
      </c>
      <c r="H132" s="243">
        <v>0</v>
      </c>
      <c r="I132" s="240">
        <v>0</v>
      </c>
      <c r="J132" s="240">
        <v>0</v>
      </c>
      <c r="K132" s="243">
        <v>0</v>
      </c>
      <c r="L132" s="242">
        <v>41780.9</v>
      </c>
      <c r="M132" s="240">
        <v>0</v>
      </c>
      <c r="N132" s="243">
        <v>0</v>
      </c>
      <c r="O132" s="242">
        <v>41780.9</v>
      </c>
    </row>
    <row r="133" spans="1:15" s="1" customFormat="1" ht="15">
      <c r="A133" s="240" t="s">
        <v>179</v>
      </c>
      <c r="B133" s="177" t="s">
        <v>47</v>
      </c>
      <c r="C133" s="244"/>
      <c r="D133" s="144"/>
      <c r="E133" s="241"/>
      <c r="F133" s="144"/>
      <c r="G133" s="240">
        <v>0</v>
      </c>
      <c r="H133" s="243">
        <v>0</v>
      </c>
      <c r="I133" s="240">
        <v>0</v>
      </c>
      <c r="J133" s="240">
        <v>0</v>
      </c>
      <c r="K133" s="243">
        <v>0</v>
      </c>
      <c r="L133" s="242">
        <v>37410</v>
      </c>
      <c r="M133" s="240">
        <v>0</v>
      </c>
      <c r="N133" s="243">
        <v>0</v>
      </c>
      <c r="O133" s="242">
        <v>37410</v>
      </c>
    </row>
    <row r="134" spans="1:15" s="1" customFormat="1" ht="15">
      <c r="A134" s="240" t="s">
        <v>225</v>
      </c>
      <c r="B134" s="177" t="s">
        <v>27</v>
      </c>
      <c r="C134" s="248"/>
      <c r="D134" s="144"/>
      <c r="E134" s="248"/>
      <c r="F134" s="144"/>
      <c r="G134" s="240">
        <v>0</v>
      </c>
      <c r="H134" s="243">
        <v>0</v>
      </c>
      <c r="I134" s="240">
        <v>0</v>
      </c>
      <c r="J134" s="240">
        <v>0</v>
      </c>
      <c r="K134" s="243">
        <v>-1</v>
      </c>
      <c r="L134" s="242">
        <v>29169</v>
      </c>
      <c r="M134" s="240">
        <v>0</v>
      </c>
      <c r="N134" s="243">
        <v>-1</v>
      </c>
      <c r="O134" s="242">
        <v>29169</v>
      </c>
    </row>
    <row r="135" spans="1:15" s="1" customFormat="1" ht="15">
      <c r="A135" s="240" t="s">
        <v>236</v>
      </c>
      <c r="B135" s="177" t="s">
        <v>46</v>
      </c>
      <c r="C135" s="248"/>
      <c r="D135" s="144"/>
      <c r="E135" s="248"/>
      <c r="F135" s="144"/>
      <c r="G135" s="240">
        <v>0</v>
      </c>
      <c r="H135" s="243">
        <v>0</v>
      </c>
      <c r="I135" s="240">
        <v>0</v>
      </c>
      <c r="J135" s="240">
        <v>0</v>
      </c>
      <c r="K135" s="243">
        <v>0</v>
      </c>
      <c r="L135" s="242">
        <v>4380</v>
      </c>
      <c r="M135" s="240">
        <v>0</v>
      </c>
      <c r="N135" s="243">
        <v>0</v>
      </c>
      <c r="O135" s="242">
        <v>4380</v>
      </c>
    </row>
    <row r="136" spans="1:15" s="1" customFormat="1" ht="15">
      <c r="A136" s="240" t="s">
        <v>237</v>
      </c>
      <c r="B136" s="177" t="s">
        <v>45</v>
      </c>
      <c r="C136" s="244"/>
      <c r="D136" s="144"/>
      <c r="E136" s="244"/>
      <c r="F136" s="144"/>
      <c r="G136" s="240">
        <v>0</v>
      </c>
      <c r="H136" s="243">
        <v>0</v>
      </c>
      <c r="I136" s="240">
        <v>0</v>
      </c>
      <c r="J136" s="240">
        <v>0</v>
      </c>
      <c r="K136" s="243">
        <v>0</v>
      </c>
      <c r="L136" s="242">
        <v>2280</v>
      </c>
      <c r="M136" s="240">
        <v>0</v>
      </c>
      <c r="N136" s="243">
        <v>0</v>
      </c>
      <c r="O136" s="242">
        <v>2280</v>
      </c>
    </row>
    <row r="137" spans="1:15" s="1" customFormat="1" ht="15">
      <c r="A137" s="262">
        <v>4</v>
      </c>
      <c r="B137" s="263" t="s">
        <v>58</v>
      </c>
      <c r="C137" s="248">
        <v>43328146.2</v>
      </c>
      <c r="D137" s="144">
        <v>1.1448</v>
      </c>
      <c r="E137" s="248">
        <v>395306500.4</v>
      </c>
      <c r="F137" s="144">
        <v>-0.1734</v>
      </c>
      <c r="G137" s="246">
        <v>615250.9</v>
      </c>
      <c r="H137" s="247">
        <v>-0.049</v>
      </c>
      <c r="I137" s="246">
        <v>12857330.2</v>
      </c>
      <c r="J137" s="246">
        <v>537906.8</v>
      </c>
      <c r="K137" s="247">
        <v>-0.652</v>
      </c>
      <c r="L137" s="246">
        <v>20543553.2</v>
      </c>
      <c r="M137" s="246">
        <v>1153157.7</v>
      </c>
      <c r="N137" s="247">
        <v>-0.474</v>
      </c>
      <c r="O137" s="246">
        <v>33400883.4</v>
      </c>
    </row>
    <row r="138" spans="1:15" s="1" customFormat="1" ht="15">
      <c r="A138" s="240" t="s">
        <v>180</v>
      </c>
      <c r="B138" s="177" t="s">
        <v>21</v>
      </c>
      <c r="C138" s="244"/>
      <c r="D138" s="144"/>
      <c r="E138" s="244"/>
      <c r="F138" s="144"/>
      <c r="G138" s="240">
        <v>0</v>
      </c>
      <c r="H138" s="243">
        <v>-1</v>
      </c>
      <c r="I138" s="242">
        <v>5371401.5</v>
      </c>
      <c r="J138" s="240">
        <v>0</v>
      </c>
      <c r="K138" s="243">
        <v>-1</v>
      </c>
      <c r="L138" s="242">
        <v>4413932.5</v>
      </c>
      <c r="M138" s="240">
        <v>0</v>
      </c>
      <c r="N138" s="243">
        <v>-1</v>
      </c>
      <c r="O138" s="242">
        <v>9785334</v>
      </c>
    </row>
    <row r="139" spans="1:15" s="1" customFormat="1" ht="15">
      <c r="A139" s="240" t="s">
        <v>181</v>
      </c>
      <c r="B139" s="177" t="s">
        <v>38</v>
      </c>
      <c r="C139" s="244"/>
      <c r="D139" s="144"/>
      <c r="E139" s="244"/>
      <c r="F139" s="144"/>
      <c r="G139" s="240">
        <v>0</v>
      </c>
      <c r="H139" s="243">
        <v>0</v>
      </c>
      <c r="I139" s="240">
        <v>0</v>
      </c>
      <c r="J139" s="242">
        <v>38507.9</v>
      </c>
      <c r="K139" s="243">
        <v>-0.934</v>
      </c>
      <c r="L139" s="242">
        <v>6110075.5</v>
      </c>
      <c r="M139" s="242">
        <v>38507.9</v>
      </c>
      <c r="N139" s="243">
        <v>-0.934</v>
      </c>
      <c r="O139" s="242">
        <v>6110075.5</v>
      </c>
    </row>
    <row r="140" spans="1:15" s="1" customFormat="1" ht="15">
      <c r="A140" s="240" t="s">
        <v>182</v>
      </c>
      <c r="B140" s="177" t="s">
        <v>18</v>
      </c>
      <c r="C140" s="244"/>
      <c r="D140" s="144"/>
      <c r="E140" s="244"/>
      <c r="F140" s="144"/>
      <c r="G140" s="242">
        <v>373495.8</v>
      </c>
      <c r="H140" s="243">
        <v>19.696</v>
      </c>
      <c r="I140" s="242">
        <v>1882087.8</v>
      </c>
      <c r="J140" s="242">
        <v>45958</v>
      </c>
      <c r="K140" s="243">
        <v>-0.76</v>
      </c>
      <c r="L140" s="242">
        <v>3308227.6</v>
      </c>
      <c r="M140" s="242">
        <v>419453.8</v>
      </c>
      <c r="N140" s="243">
        <v>1.001</v>
      </c>
      <c r="O140" s="242">
        <v>5190315.4</v>
      </c>
    </row>
    <row r="141" spans="1:15" s="1" customFormat="1" ht="15">
      <c r="A141" s="240" t="s">
        <v>183</v>
      </c>
      <c r="B141" s="177" t="s">
        <v>228</v>
      </c>
      <c r="C141" s="244"/>
      <c r="D141" s="144"/>
      <c r="E141" s="244"/>
      <c r="F141" s="144"/>
      <c r="G141" s="242">
        <v>188662.4</v>
      </c>
      <c r="H141" s="243">
        <v>-0.527</v>
      </c>
      <c r="I141" s="242">
        <v>3913873.6</v>
      </c>
      <c r="J141" s="240">
        <v>0</v>
      </c>
      <c r="K141" s="243">
        <v>0</v>
      </c>
      <c r="L141" s="240">
        <v>115.3</v>
      </c>
      <c r="M141" s="242">
        <v>188662.4</v>
      </c>
      <c r="N141" s="243">
        <v>-0.527</v>
      </c>
      <c r="O141" s="242">
        <v>3913988.8</v>
      </c>
    </row>
    <row r="142" spans="1:15" s="1" customFormat="1" ht="15">
      <c r="A142" s="240" t="s">
        <v>184</v>
      </c>
      <c r="B142" s="177" t="s">
        <v>45</v>
      </c>
      <c r="C142" s="244"/>
      <c r="D142" s="144"/>
      <c r="E142" s="244"/>
      <c r="F142" s="144"/>
      <c r="G142" s="240">
        <v>0</v>
      </c>
      <c r="H142" s="243">
        <v>0</v>
      </c>
      <c r="I142" s="240">
        <v>0</v>
      </c>
      <c r="J142" s="242">
        <v>81600</v>
      </c>
      <c r="K142" s="243">
        <v>0</v>
      </c>
      <c r="L142" s="242">
        <v>1750165.4</v>
      </c>
      <c r="M142" s="242">
        <v>81600</v>
      </c>
      <c r="N142" s="243">
        <v>0</v>
      </c>
      <c r="O142" s="242">
        <v>1750165.4</v>
      </c>
    </row>
    <row r="143" spans="1:15" s="1" customFormat="1" ht="15">
      <c r="A143" s="240" t="s">
        <v>185</v>
      </c>
      <c r="B143" s="177" t="s">
        <v>30</v>
      </c>
      <c r="C143" s="244"/>
      <c r="D143" s="144"/>
      <c r="E143" s="244"/>
      <c r="F143" s="144"/>
      <c r="G143" s="242">
        <v>53092.7</v>
      </c>
      <c r="H143" s="243">
        <v>0.005</v>
      </c>
      <c r="I143" s="242">
        <v>669315.3</v>
      </c>
      <c r="J143" s="240">
        <v>0</v>
      </c>
      <c r="K143" s="243">
        <v>0</v>
      </c>
      <c r="L143" s="242">
        <v>551090.2</v>
      </c>
      <c r="M143" s="242">
        <v>53092.7</v>
      </c>
      <c r="N143" s="243">
        <v>0.005</v>
      </c>
      <c r="O143" s="242">
        <v>1220405.5</v>
      </c>
    </row>
    <row r="144" spans="1:15" s="1" customFormat="1" ht="15">
      <c r="A144" s="240" t="s">
        <v>186</v>
      </c>
      <c r="B144" s="177" t="s">
        <v>64</v>
      </c>
      <c r="C144" s="244"/>
      <c r="D144" s="144"/>
      <c r="E144" s="241"/>
      <c r="F144" s="144"/>
      <c r="G144" s="240">
        <v>0</v>
      </c>
      <c r="H144" s="243">
        <v>0</v>
      </c>
      <c r="I144" s="240">
        <v>0</v>
      </c>
      <c r="J144" s="242">
        <v>153747</v>
      </c>
      <c r="K144" s="243">
        <v>-0.516</v>
      </c>
      <c r="L144" s="242">
        <v>1181642.3</v>
      </c>
      <c r="M144" s="242">
        <v>153747</v>
      </c>
      <c r="N144" s="243">
        <v>-0.516</v>
      </c>
      <c r="O144" s="242">
        <v>1181642.3</v>
      </c>
    </row>
    <row r="145" spans="1:15" s="1" customFormat="1" ht="15">
      <c r="A145" s="240" t="s">
        <v>187</v>
      </c>
      <c r="B145" s="177" t="s">
        <v>32</v>
      </c>
      <c r="C145" s="246"/>
      <c r="D145" s="247"/>
      <c r="E145" s="246"/>
      <c r="F145" s="247"/>
      <c r="G145" s="240">
        <v>0</v>
      </c>
      <c r="H145" s="243">
        <v>0</v>
      </c>
      <c r="I145" s="240">
        <v>0</v>
      </c>
      <c r="J145" s="240">
        <v>0</v>
      </c>
      <c r="K145" s="243">
        <v>-1</v>
      </c>
      <c r="L145" s="242">
        <v>815444.6</v>
      </c>
      <c r="M145" s="240">
        <v>0</v>
      </c>
      <c r="N145" s="243">
        <v>-1</v>
      </c>
      <c r="O145" s="242">
        <v>815444.6</v>
      </c>
    </row>
    <row r="146" spans="1:15" s="1" customFormat="1" ht="15">
      <c r="A146" s="240" t="s">
        <v>188</v>
      </c>
      <c r="B146" s="177" t="s">
        <v>17</v>
      </c>
      <c r="C146" s="244"/>
      <c r="D146" s="144"/>
      <c r="E146" s="241"/>
      <c r="F146" s="144"/>
      <c r="G146" s="240">
        <v>0</v>
      </c>
      <c r="H146" s="243">
        <v>0</v>
      </c>
      <c r="I146" s="240">
        <v>0</v>
      </c>
      <c r="J146" s="242">
        <v>151539.9</v>
      </c>
      <c r="K146" s="243">
        <v>52471.272</v>
      </c>
      <c r="L146" s="242">
        <v>771792.5</v>
      </c>
      <c r="M146" s="242">
        <v>151539.9</v>
      </c>
      <c r="N146" s="243">
        <v>52471.272</v>
      </c>
      <c r="O146" s="242">
        <v>771792.5</v>
      </c>
    </row>
    <row r="147" spans="1:15" s="1" customFormat="1" ht="15">
      <c r="A147" s="240" t="s">
        <v>189</v>
      </c>
      <c r="B147" s="177" t="s">
        <v>233</v>
      </c>
      <c r="C147" s="241"/>
      <c r="D147" s="144"/>
      <c r="E147" s="241"/>
      <c r="F147" s="144"/>
      <c r="G147" s="240">
        <v>0</v>
      </c>
      <c r="H147" s="243">
        <v>0</v>
      </c>
      <c r="I147" s="242">
        <v>757342.5</v>
      </c>
      <c r="J147" s="240">
        <v>0</v>
      </c>
      <c r="K147" s="243">
        <v>0</v>
      </c>
      <c r="L147" s="240">
        <v>0</v>
      </c>
      <c r="M147" s="240">
        <v>0</v>
      </c>
      <c r="N147" s="243">
        <v>0</v>
      </c>
      <c r="O147" s="242">
        <v>757342.5</v>
      </c>
    </row>
    <row r="148" spans="1:15" s="1" customFormat="1" ht="15">
      <c r="A148" s="240" t="s">
        <v>190</v>
      </c>
      <c r="B148" s="177" t="s">
        <v>16</v>
      </c>
      <c r="C148" s="241"/>
      <c r="D148" s="144"/>
      <c r="E148" s="241"/>
      <c r="F148" s="144"/>
      <c r="G148" s="240">
        <v>0</v>
      </c>
      <c r="H148" s="243">
        <v>0</v>
      </c>
      <c r="I148" s="242">
        <v>100000</v>
      </c>
      <c r="J148" s="240">
        <v>0</v>
      </c>
      <c r="K148" s="243">
        <v>-1</v>
      </c>
      <c r="L148" s="242">
        <v>260611.4</v>
      </c>
      <c r="M148" s="240">
        <v>0</v>
      </c>
      <c r="N148" s="243">
        <v>-1</v>
      </c>
      <c r="O148" s="242">
        <v>360611.4</v>
      </c>
    </row>
    <row r="149" spans="1:15" s="1" customFormat="1" ht="15">
      <c r="A149" s="240" t="s">
        <v>191</v>
      </c>
      <c r="B149" s="177" t="s">
        <v>33</v>
      </c>
      <c r="C149" s="241"/>
      <c r="D149" s="144"/>
      <c r="E149" s="241"/>
      <c r="F149" s="144"/>
      <c r="G149" s="240">
        <v>0</v>
      </c>
      <c r="H149" s="243">
        <v>0</v>
      </c>
      <c r="I149" s="240">
        <v>0</v>
      </c>
      <c r="J149" s="242">
        <v>15692.2</v>
      </c>
      <c r="K149" s="243">
        <v>-0.749</v>
      </c>
      <c r="L149" s="242">
        <v>311264.5</v>
      </c>
      <c r="M149" s="242">
        <v>15692.2</v>
      </c>
      <c r="N149" s="243">
        <v>-0.749</v>
      </c>
      <c r="O149" s="242">
        <v>311264.5</v>
      </c>
    </row>
    <row r="150" spans="1:15" s="1" customFormat="1" ht="15">
      <c r="A150" s="240" t="s">
        <v>192</v>
      </c>
      <c r="B150" s="177" t="s">
        <v>26</v>
      </c>
      <c r="C150" s="244"/>
      <c r="D150" s="144"/>
      <c r="E150" s="244"/>
      <c r="F150" s="144"/>
      <c r="G150" s="240">
        <v>0</v>
      </c>
      <c r="H150" s="243">
        <v>0</v>
      </c>
      <c r="I150" s="240">
        <v>0</v>
      </c>
      <c r="J150" s="242">
        <v>4505.9</v>
      </c>
      <c r="K150" s="243">
        <v>-0.939</v>
      </c>
      <c r="L150" s="242">
        <v>261089.6</v>
      </c>
      <c r="M150" s="242">
        <v>4505.9</v>
      </c>
      <c r="N150" s="243">
        <v>-0.939</v>
      </c>
      <c r="O150" s="242">
        <v>261089.6</v>
      </c>
    </row>
    <row r="151" spans="1:15" s="1" customFormat="1" ht="15">
      <c r="A151" s="240" t="s">
        <v>193</v>
      </c>
      <c r="B151" s="177" t="s">
        <v>22</v>
      </c>
      <c r="C151" s="246"/>
      <c r="D151" s="247"/>
      <c r="E151" s="246"/>
      <c r="F151" s="247"/>
      <c r="G151" s="240">
        <v>0</v>
      </c>
      <c r="H151" s="243">
        <v>0</v>
      </c>
      <c r="I151" s="240">
        <v>0</v>
      </c>
      <c r="J151" s="240">
        <v>18</v>
      </c>
      <c r="K151" s="243">
        <v>4.625</v>
      </c>
      <c r="L151" s="242">
        <v>227821.9</v>
      </c>
      <c r="M151" s="240">
        <v>18</v>
      </c>
      <c r="N151" s="243">
        <v>4.625</v>
      </c>
      <c r="O151" s="242">
        <v>227821.9</v>
      </c>
    </row>
    <row r="152" spans="1:15" s="1" customFormat="1" ht="15">
      <c r="A152" s="240" t="s">
        <v>194</v>
      </c>
      <c r="B152" s="177" t="s">
        <v>46</v>
      </c>
      <c r="C152" s="244"/>
      <c r="D152" s="144"/>
      <c r="E152" s="241"/>
      <c r="F152" s="144"/>
      <c r="G152" s="240">
        <v>0</v>
      </c>
      <c r="H152" s="243">
        <v>0</v>
      </c>
      <c r="I152" s="240">
        <v>0</v>
      </c>
      <c r="J152" s="242">
        <v>42316.1</v>
      </c>
      <c r="K152" s="243">
        <v>1</v>
      </c>
      <c r="L152" s="242">
        <v>175048.2</v>
      </c>
      <c r="M152" s="242">
        <v>42316.1</v>
      </c>
      <c r="N152" s="243">
        <v>1</v>
      </c>
      <c r="O152" s="242">
        <v>175048.2</v>
      </c>
    </row>
    <row r="153" spans="1:15" s="1" customFormat="1" ht="15">
      <c r="A153" s="240" t="s">
        <v>195</v>
      </c>
      <c r="B153" s="177" t="s">
        <v>20</v>
      </c>
      <c r="C153" s="246"/>
      <c r="D153" s="247"/>
      <c r="E153" s="246"/>
      <c r="F153" s="247"/>
      <c r="G153" s="240">
        <v>0</v>
      </c>
      <c r="H153" s="243">
        <v>0</v>
      </c>
      <c r="I153" s="242">
        <v>132245.5</v>
      </c>
      <c r="J153" s="240">
        <v>144</v>
      </c>
      <c r="K153" s="243">
        <v>1</v>
      </c>
      <c r="L153" s="242">
        <v>28570.4</v>
      </c>
      <c r="M153" s="240">
        <v>144</v>
      </c>
      <c r="N153" s="243">
        <v>1</v>
      </c>
      <c r="O153" s="242">
        <v>160815.9</v>
      </c>
    </row>
    <row r="154" spans="1:15" s="1" customFormat="1" ht="15">
      <c r="A154" s="240" t="s">
        <v>196</v>
      </c>
      <c r="B154" s="177" t="s">
        <v>39</v>
      </c>
      <c r="C154" s="244"/>
      <c r="D154" s="144"/>
      <c r="E154" s="241"/>
      <c r="F154" s="144"/>
      <c r="G154" s="240">
        <v>0</v>
      </c>
      <c r="H154" s="243">
        <v>0</v>
      </c>
      <c r="I154" s="240">
        <v>0</v>
      </c>
      <c r="J154" s="240">
        <v>0</v>
      </c>
      <c r="K154" s="243">
        <v>0</v>
      </c>
      <c r="L154" s="242">
        <v>142270</v>
      </c>
      <c r="M154" s="240">
        <v>0</v>
      </c>
      <c r="N154" s="243">
        <v>0</v>
      </c>
      <c r="O154" s="242">
        <v>142270</v>
      </c>
    </row>
    <row r="155" spans="1:15" s="1" customFormat="1" ht="15">
      <c r="A155" s="240" t="s">
        <v>197</v>
      </c>
      <c r="B155" s="177" t="s">
        <v>23</v>
      </c>
      <c r="C155" s="250"/>
      <c r="D155" s="144"/>
      <c r="E155" s="250"/>
      <c r="F155" s="144"/>
      <c r="G155" s="240">
        <v>0</v>
      </c>
      <c r="H155" s="243">
        <v>0</v>
      </c>
      <c r="I155" s="242">
        <v>28230.5</v>
      </c>
      <c r="J155" s="242">
        <v>2481.8</v>
      </c>
      <c r="K155" s="243">
        <v>-0.446</v>
      </c>
      <c r="L155" s="242">
        <v>87647.3</v>
      </c>
      <c r="M155" s="242">
        <v>2481.8</v>
      </c>
      <c r="N155" s="243">
        <v>-0.446</v>
      </c>
      <c r="O155" s="242">
        <v>115877.9</v>
      </c>
    </row>
    <row r="156" spans="1:15" s="1" customFormat="1" ht="15" customHeight="1">
      <c r="A156" s="240" t="s">
        <v>198</v>
      </c>
      <c r="B156" s="177" t="s">
        <v>41</v>
      </c>
      <c r="C156" s="241"/>
      <c r="D156" s="144"/>
      <c r="E156" s="241"/>
      <c r="F156" s="144"/>
      <c r="G156" s="240">
        <v>0</v>
      </c>
      <c r="H156" s="243">
        <v>0</v>
      </c>
      <c r="I156" s="240">
        <v>0</v>
      </c>
      <c r="J156" s="240">
        <v>0</v>
      </c>
      <c r="K156" s="243">
        <v>-1</v>
      </c>
      <c r="L156" s="242">
        <v>88713.4</v>
      </c>
      <c r="M156" s="240">
        <v>0</v>
      </c>
      <c r="N156" s="243">
        <v>-1</v>
      </c>
      <c r="O156" s="242">
        <v>88713.4</v>
      </c>
    </row>
    <row r="157" spans="1:15" s="1" customFormat="1" ht="15">
      <c r="A157" s="240" t="s">
        <v>199</v>
      </c>
      <c r="B157" s="177" t="s">
        <v>69</v>
      </c>
      <c r="C157" s="251"/>
      <c r="D157" s="142"/>
      <c r="E157" s="250"/>
      <c r="F157" s="144"/>
      <c r="G157" s="240">
        <v>0</v>
      </c>
      <c r="H157" s="243">
        <v>0</v>
      </c>
      <c r="I157" s="240">
        <v>0</v>
      </c>
      <c r="J157" s="240">
        <v>0</v>
      </c>
      <c r="K157" s="243">
        <v>-1</v>
      </c>
      <c r="L157" s="242">
        <v>24480.1</v>
      </c>
      <c r="M157" s="240">
        <v>0</v>
      </c>
      <c r="N157" s="243">
        <v>-1</v>
      </c>
      <c r="O157" s="242">
        <v>24480.1</v>
      </c>
    </row>
    <row r="158" spans="1:15" s="1" customFormat="1" ht="15">
      <c r="A158" s="240" t="s">
        <v>218</v>
      </c>
      <c r="B158" s="177" t="s">
        <v>67</v>
      </c>
      <c r="C158" s="252"/>
      <c r="D158" s="142"/>
      <c r="E158" s="241"/>
      <c r="F158" s="144"/>
      <c r="G158" s="240">
        <v>0</v>
      </c>
      <c r="H158" s="243">
        <v>0</v>
      </c>
      <c r="I158" s="240">
        <v>0</v>
      </c>
      <c r="J158" s="240">
        <v>347.5</v>
      </c>
      <c r="K158" s="243">
        <v>-0.733</v>
      </c>
      <c r="L158" s="242">
        <v>17218.4</v>
      </c>
      <c r="M158" s="240">
        <v>347.5</v>
      </c>
      <c r="N158" s="243">
        <v>-0.733</v>
      </c>
      <c r="O158" s="242">
        <v>17218.4</v>
      </c>
    </row>
    <row r="159" spans="1:15" s="1" customFormat="1" ht="15">
      <c r="A159" s="240" t="s">
        <v>226</v>
      </c>
      <c r="B159" s="177" t="s">
        <v>35</v>
      </c>
      <c r="C159" s="252"/>
      <c r="D159" s="142"/>
      <c r="E159" s="241"/>
      <c r="F159" s="144"/>
      <c r="G159" s="240">
        <v>0</v>
      </c>
      <c r="H159" s="243">
        <v>0</v>
      </c>
      <c r="I159" s="240">
        <v>0</v>
      </c>
      <c r="J159" s="240">
        <v>750</v>
      </c>
      <c r="K159" s="243">
        <v>1</v>
      </c>
      <c r="L159" s="242">
        <v>14168</v>
      </c>
      <c r="M159" s="240">
        <v>750</v>
      </c>
      <c r="N159" s="243">
        <v>1</v>
      </c>
      <c r="O159" s="242">
        <v>14168</v>
      </c>
    </row>
    <row r="160" spans="1:15" s="1" customFormat="1" ht="15">
      <c r="A160" s="240" t="s">
        <v>238</v>
      </c>
      <c r="B160" s="177" t="s">
        <v>50</v>
      </c>
      <c r="C160" s="252"/>
      <c r="D160" s="142"/>
      <c r="E160" s="241"/>
      <c r="F160" s="144"/>
      <c r="G160" s="240">
        <v>0</v>
      </c>
      <c r="H160" s="243">
        <v>0</v>
      </c>
      <c r="I160" s="242">
        <v>2833.5</v>
      </c>
      <c r="J160" s="240">
        <v>0</v>
      </c>
      <c r="K160" s="243">
        <v>0</v>
      </c>
      <c r="L160" s="240">
        <v>0</v>
      </c>
      <c r="M160" s="240">
        <v>0</v>
      </c>
      <c r="N160" s="243">
        <v>0</v>
      </c>
      <c r="O160" s="242">
        <v>2833.5</v>
      </c>
    </row>
    <row r="161" spans="1:15" s="1" customFormat="1" ht="15">
      <c r="A161" s="240" t="s">
        <v>244</v>
      </c>
      <c r="B161" s="177" t="s">
        <v>28</v>
      </c>
      <c r="C161" s="252"/>
      <c r="D161" s="142"/>
      <c r="E161" s="241"/>
      <c r="F161" s="144"/>
      <c r="G161" s="240">
        <v>0</v>
      </c>
      <c r="H161" s="243">
        <v>0</v>
      </c>
      <c r="I161" s="240">
        <v>0</v>
      </c>
      <c r="J161" s="240">
        <v>294.4</v>
      </c>
      <c r="K161" s="243">
        <v>-0.738</v>
      </c>
      <c r="L161" s="242">
        <v>2138.7</v>
      </c>
      <c r="M161" s="240">
        <v>294.4</v>
      </c>
      <c r="N161" s="243">
        <v>-0.738</v>
      </c>
      <c r="O161" s="242">
        <v>2138.7</v>
      </c>
    </row>
    <row r="162" spans="1:15" s="1" customFormat="1" ht="15">
      <c r="A162" s="240" t="s">
        <v>245</v>
      </c>
      <c r="B162" s="177" t="s">
        <v>37</v>
      </c>
      <c r="C162" s="252"/>
      <c r="D162" s="142"/>
      <c r="E162" s="241"/>
      <c r="F162" s="144"/>
      <c r="G162" s="240">
        <v>0</v>
      </c>
      <c r="H162" s="243">
        <v>0</v>
      </c>
      <c r="I162" s="240">
        <v>0</v>
      </c>
      <c r="J162" s="240">
        <v>0</v>
      </c>
      <c r="K162" s="243">
        <v>0</v>
      </c>
      <c r="L162" s="240">
        <v>13.5</v>
      </c>
      <c r="M162" s="240">
        <v>0</v>
      </c>
      <c r="N162" s="243">
        <v>0</v>
      </c>
      <c r="O162" s="240">
        <v>13.5</v>
      </c>
    </row>
    <row r="163" spans="1:15" s="1" customFormat="1" ht="15">
      <c r="A163" s="240" t="s">
        <v>246</v>
      </c>
      <c r="B163" s="177" t="s">
        <v>34</v>
      </c>
      <c r="C163" s="252"/>
      <c r="D163" s="142"/>
      <c r="E163" s="241"/>
      <c r="F163" s="144"/>
      <c r="G163" s="240">
        <v>0</v>
      </c>
      <c r="H163" s="243">
        <v>0</v>
      </c>
      <c r="I163" s="240">
        <v>0</v>
      </c>
      <c r="J163" s="240">
        <v>4.1</v>
      </c>
      <c r="K163" s="243">
        <v>1</v>
      </c>
      <c r="L163" s="240">
        <v>12.1</v>
      </c>
      <c r="M163" s="240">
        <v>4.1</v>
      </c>
      <c r="N163" s="243">
        <v>1</v>
      </c>
      <c r="O163" s="240">
        <v>12.1</v>
      </c>
    </row>
    <row r="164" spans="1:15" s="1" customFormat="1" ht="15">
      <c r="A164" s="262">
        <v>5</v>
      </c>
      <c r="B164" s="263" t="s">
        <v>57</v>
      </c>
      <c r="C164" s="252">
        <f>M164</f>
        <v>68868.3</v>
      </c>
      <c r="D164" s="142">
        <v>0.7453</v>
      </c>
      <c r="E164" s="241">
        <f>O164</f>
        <v>8910592.5</v>
      </c>
      <c r="F164" s="144">
        <v>-0.8513</v>
      </c>
      <c r="G164" s="246">
        <v>68868.3</v>
      </c>
      <c r="H164" s="247">
        <v>0.745</v>
      </c>
      <c r="I164" s="246">
        <v>8852594.5</v>
      </c>
      <c r="J164" s="262">
        <v>0</v>
      </c>
      <c r="K164" s="247">
        <v>0</v>
      </c>
      <c r="L164" s="246">
        <v>57998</v>
      </c>
      <c r="M164" s="246">
        <v>68868.3</v>
      </c>
      <c r="N164" s="247">
        <v>0.745</v>
      </c>
      <c r="O164" s="246">
        <v>8910592.5</v>
      </c>
    </row>
    <row r="165" spans="1:15" s="1" customFormat="1" ht="15">
      <c r="A165" s="240" t="s">
        <v>200</v>
      </c>
      <c r="B165" s="177" t="s">
        <v>16</v>
      </c>
      <c r="C165" s="252"/>
      <c r="D165" s="142"/>
      <c r="E165" s="241"/>
      <c r="F165" s="144"/>
      <c r="G165" s="242">
        <v>43495.8</v>
      </c>
      <c r="H165" s="243">
        <v>0.102</v>
      </c>
      <c r="I165" s="242">
        <v>6495910.3</v>
      </c>
      <c r="J165" s="240">
        <v>0</v>
      </c>
      <c r="K165" s="243">
        <v>0</v>
      </c>
      <c r="L165" s="240">
        <v>0</v>
      </c>
      <c r="M165" s="242">
        <v>43495.8</v>
      </c>
      <c r="N165" s="243">
        <v>0.102</v>
      </c>
      <c r="O165" s="242">
        <v>6495910.3</v>
      </c>
    </row>
    <row r="166" spans="1:15" s="1" customFormat="1" ht="15">
      <c r="A166" s="240" t="s">
        <v>201</v>
      </c>
      <c r="B166" s="177" t="s">
        <v>233</v>
      </c>
      <c r="C166" s="253"/>
      <c r="D166" s="142"/>
      <c r="E166" s="244"/>
      <c r="F166" s="144"/>
      <c r="G166" s="242">
        <v>25372.5</v>
      </c>
      <c r="H166" s="243">
        <v>1</v>
      </c>
      <c r="I166" s="242">
        <v>2056255.7</v>
      </c>
      <c r="J166" s="240">
        <v>0</v>
      </c>
      <c r="K166" s="243">
        <v>0</v>
      </c>
      <c r="L166" s="240">
        <v>0</v>
      </c>
      <c r="M166" s="242">
        <v>25372.5</v>
      </c>
      <c r="N166" s="243">
        <v>1</v>
      </c>
      <c r="O166" s="242">
        <v>2056255.7</v>
      </c>
    </row>
    <row r="167" spans="1:15" s="1" customFormat="1" ht="15">
      <c r="A167" s="240" t="s">
        <v>202</v>
      </c>
      <c r="B167" s="177" t="s">
        <v>21</v>
      </c>
      <c r="C167" s="252"/>
      <c r="D167" s="142"/>
      <c r="E167" s="241"/>
      <c r="F167" s="144"/>
      <c r="G167" s="240">
        <v>0</v>
      </c>
      <c r="H167" s="243">
        <v>0</v>
      </c>
      <c r="I167" s="242">
        <v>300428.4</v>
      </c>
      <c r="J167" s="240">
        <v>0</v>
      </c>
      <c r="K167" s="243">
        <v>0</v>
      </c>
      <c r="L167" s="240">
        <v>0</v>
      </c>
      <c r="M167" s="240">
        <v>0</v>
      </c>
      <c r="N167" s="243">
        <v>0</v>
      </c>
      <c r="O167" s="242">
        <v>300428.4</v>
      </c>
    </row>
    <row r="168" spans="1:15" s="1" customFormat="1" ht="15">
      <c r="A168" s="240" t="s">
        <v>203</v>
      </c>
      <c r="B168" s="177" t="s">
        <v>23</v>
      </c>
      <c r="C168" s="252"/>
      <c r="D168" s="142"/>
      <c r="E168" s="241"/>
      <c r="F168" s="144"/>
      <c r="G168" s="240">
        <v>0</v>
      </c>
      <c r="H168" s="243">
        <v>0</v>
      </c>
      <c r="I168" s="240">
        <v>0</v>
      </c>
      <c r="J168" s="240">
        <v>0</v>
      </c>
      <c r="K168" s="243">
        <v>0</v>
      </c>
      <c r="L168" s="242">
        <v>29298</v>
      </c>
      <c r="M168" s="240">
        <v>0</v>
      </c>
      <c r="N168" s="243">
        <v>0</v>
      </c>
      <c r="O168" s="242">
        <v>29298</v>
      </c>
    </row>
    <row r="169" spans="1:15" s="1" customFormat="1" ht="15">
      <c r="A169" s="240" t="s">
        <v>227</v>
      </c>
      <c r="B169" s="177" t="s">
        <v>69</v>
      </c>
      <c r="C169" s="254"/>
      <c r="D169" s="255"/>
      <c r="E169" s="256"/>
      <c r="F169" s="257"/>
      <c r="G169" s="240">
        <v>0</v>
      </c>
      <c r="H169" s="243">
        <v>0</v>
      </c>
      <c r="I169" s="240">
        <v>0</v>
      </c>
      <c r="J169" s="240">
        <v>0</v>
      </c>
      <c r="K169" s="243">
        <v>0</v>
      </c>
      <c r="L169" s="242">
        <v>28700</v>
      </c>
      <c r="M169" s="240">
        <v>0</v>
      </c>
      <c r="N169" s="243">
        <v>0</v>
      </c>
      <c r="O169" s="242">
        <v>28700</v>
      </c>
    </row>
    <row r="170" spans="1:15" s="1" customFormat="1" ht="15">
      <c r="A170" s="262">
        <v>6</v>
      </c>
      <c r="B170" s="263" t="s">
        <v>59</v>
      </c>
      <c r="C170" s="261">
        <f>M170</f>
        <v>555334.7</v>
      </c>
      <c r="D170" s="142"/>
      <c r="E170" s="245">
        <f>O170</f>
        <v>6148466.4</v>
      </c>
      <c r="F170" s="144"/>
      <c r="G170" s="246">
        <v>555334.7</v>
      </c>
      <c r="H170" s="247">
        <v>0.636</v>
      </c>
      <c r="I170" s="246">
        <v>6148466.4</v>
      </c>
      <c r="J170" s="262">
        <v>0</v>
      </c>
      <c r="K170" s="247">
        <v>0</v>
      </c>
      <c r="L170" s="262">
        <v>0</v>
      </c>
      <c r="M170" s="246">
        <v>555334.7</v>
      </c>
      <c r="N170" s="247">
        <v>0.636</v>
      </c>
      <c r="O170" s="246">
        <v>6148466.4</v>
      </c>
    </row>
    <row r="171" spans="1:15" ht="15">
      <c r="A171" s="240" t="s">
        <v>204</v>
      </c>
      <c r="B171" s="177" t="s">
        <v>233</v>
      </c>
      <c r="C171" s="258"/>
      <c r="D171" s="259"/>
      <c r="E171" s="258"/>
      <c r="F171" s="260"/>
      <c r="G171" s="242">
        <v>555334.7</v>
      </c>
      <c r="H171" s="243">
        <v>0.636</v>
      </c>
      <c r="I171" s="242">
        <v>6148466.4</v>
      </c>
      <c r="J171" s="240">
        <v>0</v>
      </c>
      <c r="K171" s="243">
        <v>0</v>
      </c>
      <c r="L171" s="240">
        <v>0</v>
      </c>
      <c r="M171" s="242">
        <v>555334.7</v>
      </c>
      <c r="N171" s="243">
        <v>0.636</v>
      </c>
      <c r="O171" s="242">
        <v>6148466.4</v>
      </c>
    </row>
    <row r="172" spans="1:15" ht="15">
      <c r="A172" s="262">
        <v>7</v>
      </c>
      <c r="B172" s="263" t="s">
        <v>74</v>
      </c>
      <c r="C172" s="261">
        <f>M172</f>
        <v>0</v>
      </c>
      <c r="D172" s="142"/>
      <c r="E172" s="264">
        <f>O172</f>
        <v>2529486.5</v>
      </c>
      <c r="F172" s="143"/>
      <c r="G172" s="262">
        <v>0</v>
      </c>
      <c r="H172" s="247">
        <v>0</v>
      </c>
      <c r="I172" s="246">
        <v>2529486.5</v>
      </c>
      <c r="J172" s="262">
        <v>0</v>
      </c>
      <c r="K172" s="247">
        <v>0</v>
      </c>
      <c r="L172" s="262">
        <v>0</v>
      </c>
      <c r="M172" s="262">
        <v>0</v>
      </c>
      <c r="N172" s="247">
        <v>0</v>
      </c>
      <c r="O172" s="246">
        <v>2529486.5</v>
      </c>
    </row>
    <row r="173" spans="1:15" ht="15">
      <c r="A173" s="240" t="s">
        <v>205</v>
      </c>
      <c r="B173" s="177" t="s">
        <v>16</v>
      </c>
      <c r="C173" s="261"/>
      <c r="D173" s="142"/>
      <c r="E173" s="261"/>
      <c r="F173" s="143"/>
      <c r="G173" s="240">
        <v>0</v>
      </c>
      <c r="H173" s="243">
        <v>0</v>
      </c>
      <c r="I173" s="242">
        <v>2430420.3</v>
      </c>
      <c r="J173" s="240">
        <v>0</v>
      </c>
      <c r="K173" s="243">
        <v>0</v>
      </c>
      <c r="L173" s="240">
        <v>0</v>
      </c>
      <c r="M173" s="240">
        <v>0</v>
      </c>
      <c r="N173" s="243">
        <v>0</v>
      </c>
      <c r="O173" s="242">
        <v>2430420.3</v>
      </c>
    </row>
    <row r="174" spans="1:15" ht="15">
      <c r="A174" s="240" t="s">
        <v>206</v>
      </c>
      <c r="B174" s="177" t="s">
        <v>18</v>
      </c>
      <c r="C174" s="253"/>
      <c r="D174" s="142"/>
      <c r="E174" s="253"/>
      <c r="F174" s="143"/>
      <c r="G174" s="240">
        <v>0</v>
      </c>
      <c r="H174" s="243">
        <v>0</v>
      </c>
      <c r="I174" s="242">
        <v>99066.2</v>
      </c>
      <c r="J174" s="240">
        <v>0</v>
      </c>
      <c r="K174" s="243">
        <v>0</v>
      </c>
      <c r="L174" s="240">
        <v>0</v>
      </c>
      <c r="M174" s="240">
        <v>0</v>
      </c>
      <c r="N174" s="243">
        <v>0</v>
      </c>
      <c r="O174" s="242">
        <v>99066.2</v>
      </c>
    </row>
    <row r="175" spans="1:15" ht="15">
      <c r="A175" s="5"/>
      <c r="B175" s="6"/>
      <c r="C175" s="54"/>
      <c r="D175" s="53"/>
      <c r="E175" s="52"/>
      <c r="F175" s="52"/>
      <c r="G175" s="5"/>
      <c r="H175" s="11"/>
      <c r="I175" s="10"/>
      <c r="J175" s="5"/>
      <c r="K175" s="11"/>
      <c r="L175" s="5"/>
      <c r="M175" s="5"/>
      <c r="N175" s="11"/>
      <c r="O175" s="10"/>
    </row>
    <row r="176" spans="1:15" ht="15">
      <c r="A176" s="5"/>
      <c r="B176" s="6"/>
      <c r="C176" s="55"/>
      <c r="D176" s="53"/>
      <c r="E176" s="52"/>
      <c r="F176" s="52"/>
      <c r="G176" s="5"/>
      <c r="H176" s="11"/>
      <c r="I176" s="10"/>
      <c r="J176" s="10"/>
      <c r="K176" s="12"/>
      <c r="L176" s="10"/>
      <c r="M176" s="10"/>
      <c r="N176" s="12"/>
      <c r="O176" s="10"/>
    </row>
    <row r="177" spans="1:15" ht="15">
      <c r="A177" s="5"/>
      <c r="B177" s="6"/>
      <c r="C177" s="56"/>
      <c r="D177" s="53"/>
      <c r="E177" s="56"/>
      <c r="F177" s="52"/>
      <c r="G177" s="5"/>
      <c r="H177" s="11"/>
      <c r="I177" s="5"/>
      <c r="J177" s="5"/>
      <c r="K177" s="11"/>
      <c r="L177" s="10"/>
      <c r="M177" s="5"/>
      <c r="N177" s="11"/>
      <c r="O177" s="10"/>
    </row>
    <row r="178" spans="1:15" ht="15">
      <c r="A178" s="5"/>
      <c r="B178" s="6"/>
      <c r="C178" s="57"/>
      <c r="D178" s="53"/>
      <c r="E178" s="58"/>
      <c r="F178" s="52"/>
      <c r="G178" s="5"/>
      <c r="H178" s="11"/>
      <c r="I178" s="10"/>
      <c r="J178" s="5"/>
      <c r="K178" s="11"/>
      <c r="L178" s="5"/>
      <c r="M178" s="5"/>
      <c r="N178" s="11"/>
      <c r="O178" s="10"/>
    </row>
    <row r="179" spans="1:15" ht="15">
      <c r="A179" s="5"/>
      <c r="B179" s="6"/>
      <c r="C179" s="58"/>
      <c r="D179" s="53"/>
      <c r="E179" s="58"/>
      <c r="F179" s="52"/>
      <c r="G179" s="5"/>
      <c r="H179" s="11"/>
      <c r="I179" s="5"/>
      <c r="J179" s="5"/>
      <c r="K179" s="11"/>
      <c r="L179" s="10"/>
      <c r="M179" s="5"/>
      <c r="N179" s="11"/>
      <c r="O179" s="10"/>
    </row>
    <row r="180" spans="1:15" ht="15">
      <c r="A180" s="5"/>
      <c r="B180" s="6"/>
      <c r="C180" s="57"/>
      <c r="D180" s="53"/>
      <c r="E180" s="58"/>
      <c r="F180" s="52"/>
      <c r="G180" s="5"/>
      <c r="H180" s="11"/>
      <c r="I180" s="10"/>
      <c r="J180" s="5"/>
      <c r="K180" s="11"/>
      <c r="L180" s="5"/>
      <c r="M180" s="5"/>
      <c r="N180" s="11"/>
      <c r="O180" s="10"/>
    </row>
    <row r="181" spans="1:15" ht="15">
      <c r="A181" s="5"/>
      <c r="B181" s="6"/>
      <c r="C181" s="59"/>
      <c r="D181" s="53"/>
      <c r="E181" s="59"/>
      <c r="F181" s="52"/>
      <c r="G181" s="5"/>
      <c r="H181" s="11"/>
      <c r="I181" s="5"/>
      <c r="J181" s="5"/>
      <c r="K181" s="11"/>
      <c r="L181" s="10"/>
      <c r="M181" s="5"/>
      <c r="N181" s="11"/>
      <c r="O181" s="10"/>
    </row>
    <row r="182" spans="1:15" ht="15">
      <c r="A182" s="5"/>
      <c r="B182" s="6"/>
      <c r="C182" s="52"/>
      <c r="D182" s="53"/>
      <c r="E182" s="52"/>
      <c r="F182" s="52"/>
      <c r="G182" s="5"/>
      <c r="H182" s="11"/>
      <c r="I182" s="5"/>
      <c r="J182" s="5"/>
      <c r="K182" s="11"/>
      <c r="L182" s="10"/>
      <c r="M182" s="5"/>
      <c r="N182" s="11"/>
      <c r="O182" s="10"/>
    </row>
    <row r="183" spans="1:15" ht="15">
      <c r="A183" s="5"/>
      <c r="B183" s="6"/>
      <c r="C183" s="52"/>
      <c r="D183" s="53"/>
      <c r="E183" s="60"/>
      <c r="F183" s="52"/>
      <c r="G183" s="5"/>
      <c r="H183" s="11"/>
      <c r="I183" s="5"/>
      <c r="J183" s="5"/>
      <c r="K183" s="11"/>
      <c r="L183" s="10"/>
      <c r="M183" s="5"/>
      <c r="N183" s="11"/>
      <c r="O183" s="10"/>
    </row>
    <row r="184" spans="1:15" ht="15">
      <c r="A184" s="5"/>
      <c r="B184" s="6"/>
      <c r="C184" s="52"/>
      <c r="D184" s="53"/>
      <c r="E184" s="52"/>
      <c r="F184" s="52"/>
      <c r="G184" s="5"/>
      <c r="H184" s="11"/>
      <c r="I184" s="5"/>
      <c r="J184" s="5"/>
      <c r="K184" s="11"/>
      <c r="L184" s="5"/>
      <c r="M184" s="5"/>
      <c r="N184" s="11"/>
      <c r="O184" s="5"/>
    </row>
    <row r="185" spans="1:15" ht="15">
      <c r="A185" s="5"/>
      <c r="B185" s="6"/>
      <c r="C185" s="61"/>
      <c r="D185" s="62"/>
      <c r="E185" s="61"/>
      <c r="F185" s="63"/>
      <c r="G185" s="5"/>
      <c r="H185" s="11"/>
      <c r="I185" s="5"/>
      <c r="J185" s="5"/>
      <c r="K185" s="11"/>
      <c r="L185" s="5"/>
      <c r="M185" s="5"/>
      <c r="N185" s="11"/>
      <c r="O185" s="5"/>
    </row>
    <row r="186" spans="1:15" ht="15">
      <c r="A186" s="5"/>
      <c r="B186" s="6"/>
      <c r="C186" s="61"/>
      <c r="D186" s="69"/>
      <c r="E186" s="61"/>
      <c r="F186" s="68"/>
      <c r="G186" s="5"/>
      <c r="H186" s="9"/>
      <c r="I186" s="10"/>
      <c r="J186" s="5"/>
      <c r="K186" s="11"/>
      <c r="L186" s="5"/>
      <c r="M186" s="5"/>
      <c r="N186" s="9"/>
      <c r="O186" s="10"/>
    </row>
    <row r="187" spans="1:15" ht="15">
      <c r="A187" s="5"/>
      <c r="B187" s="6"/>
      <c r="C187" s="70"/>
      <c r="D187" s="71"/>
      <c r="E187" s="72"/>
      <c r="F187" s="72"/>
      <c r="G187" s="10"/>
      <c r="H187" s="12"/>
      <c r="I187" s="10"/>
      <c r="J187" s="5"/>
      <c r="K187" s="11"/>
      <c r="L187" s="5"/>
      <c r="M187" s="10"/>
      <c r="N187" s="12"/>
      <c r="O187" s="10"/>
    </row>
  </sheetData>
  <sheetProtection/>
  <mergeCells count="13">
    <mergeCell ref="E3:E4"/>
    <mergeCell ref="F3:F4"/>
    <mergeCell ref="G3:I3"/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</mergeCells>
  <printOptions/>
  <pageMargins left="0.2" right="0.2" top="0.5" bottom="0.5" header="0.3" footer="0.3"/>
  <pageSetup horizontalDpi="600" verticalDpi="600" orientation="landscape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87"/>
  <sheetViews>
    <sheetView zoomScale="85" zoomScaleNormal="85" zoomScalePageLayoutView="0" workbookViewId="0" topLeftCell="A1">
      <selection activeCell="D5" sqref="D5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8.140625" style="0" customWidth="1"/>
    <col min="4" max="4" width="11.140625" style="0" customWidth="1"/>
    <col min="5" max="5" width="18.421875" style="0" customWidth="1"/>
    <col min="6" max="6" width="11.421875" style="0" customWidth="1"/>
    <col min="7" max="7" width="15.28125" style="0" customWidth="1"/>
    <col min="8" max="8" width="10.00390625" style="0" customWidth="1"/>
    <col min="9" max="9" width="17.00390625" style="0" customWidth="1"/>
    <col min="10" max="10" width="14.8515625" style="0" customWidth="1"/>
    <col min="11" max="11" width="11.57421875" style="0" customWidth="1"/>
    <col min="12" max="12" width="15.7109375" style="0" customWidth="1"/>
    <col min="13" max="13" width="15.28125" style="0" customWidth="1"/>
    <col min="14" max="14" width="11.8515625" style="0" customWidth="1"/>
    <col min="15" max="15" width="15.7109375" style="0" customWidth="1"/>
    <col min="17" max="17" width="10.57421875" style="0" customWidth="1"/>
  </cols>
  <sheetData>
    <row r="1" spans="1:15" ht="46.5" customHeight="1">
      <c r="A1" s="280" t="s">
        <v>270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:15" s="1" customFormat="1" ht="15">
      <c r="A2" s="278" t="s">
        <v>0</v>
      </c>
      <c r="B2" s="278" t="s">
        <v>1</v>
      </c>
      <c r="C2" s="278" t="s">
        <v>2</v>
      </c>
      <c r="D2" s="278"/>
      <c r="E2" s="278"/>
      <c r="F2" s="278"/>
      <c r="G2" s="278" t="s">
        <v>3</v>
      </c>
      <c r="H2" s="278"/>
      <c r="I2" s="278"/>
      <c r="J2" s="278"/>
      <c r="K2" s="278"/>
      <c r="L2" s="278"/>
      <c r="M2" s="278"/>
      <c r="N2" s="278"/>
      <c r="O2" s="278"/>
    </row>
    <row r="3" spans="1:15" s="1" customFormat="1" ht="15">
      <c r="A3" s="278"/>
      <c r="B3" s="278"/>
      <c r="C3" s="281" t="s">
        <v>4</v>
      </c>
      <c r="D3" s="278" t="s">
        <v>61</v>
      </c>
      <c r="E3" s="278" t="s">
        <v>5</v>
      </c>
      <c r="F3" s="278" t="s">
        <v>6</v>
      </c>
      <c r="G3" s="278" t="s">
        <v>7</v>
      </c>
      <c r="H3" s="278"/>
      <c r="I3" s="278"/>
      <c r="J3" s="278" t="s">
        <v>8</v>
      </c>
      <c r="K3" s="278"/>
      <c r="L3" s="278"/>
      <c r="M3" s="278" t="s">
        <v>9</v>
      </c>
      <c r="N3" s="278"/>
      <c r="O3" s="278"/>
    </row>
    <row r="4" spans="1:15" s="1" customFormat="1" ht="76.5" customHeight="1">
      <c r="A4" s="278"/>
      <c r="B4" s="278"/>
      <c r="C4" s="281"/>
      <c r="D4" s="278"/>
      <c r="E4" s="278"/>
      <c r="F4" s="278"/>
      <c r="G4" s="239" t="s">
        <v>10</v>
      </c>
      <c r="H4" s="239" t="s">
        <v>11</v>
      </c>
      <c r="I4" s="239" t="s">
        <v>12</v>
      </c>
      <c r="J4" s="239" t="s">
        <v>10</v>
      </c>
      <c r="K4" s="239" t="s">
        <v>11</v>
      </c>
      <c r="L4" s="239" t="s">
        <v>13</v>
      </c>
      <c r="M4" s="239" t="s">
        <v>10</v>
      </c>
      <c r="N4" s="239" t="s">
        <v>11</v>
      </c>
      <c r="O4" s="239" t="s">
        <v>14</v>
      </c>
    </row>
    <row r="5" spans="1:15" s="1" customFormat="1" ht="18" customHeight="1">
      <c r="A5" s="286" t="s">
        <v>60</v>
      </c>
      <c r="B5" s="287"/>
      <c r="C5" s="130">
        <f>C6+C62+C98+C138+C165+C167+C173</f>
        <v>1023289171.9000001</v>
      </c>
      <c r="D5" s="142">
        <v>-0.1641</v>
      </c>
      <c r="E5" s="130">
        <f aca="true" t="shared" si="0" ref="E5:O5">E6+E62+E98+E138+E165+E167+E173</f>
        <v>18701405296.600002</v>
      </c>
      <c r="F5" s="142">
        <v>0.3449</v>
      </c>
      <c r="G5" s="130">
        <f t="shared" si="0"/>
        <v>34218408.6</v>
      </c>
      <c r="H5" s="142">
        <v>-0.11</v>
      </c>
      <c r="I5" s="130">
        <f t="shared" si="0"/>
        <v>630111941.9999999</v>
      </c>
      <c r="J5" s="130">
        <f t="shared" si="0"/>
        <v>46627931.1</v>
      </c>
      <c r="K5" s="142">
        <v>0.0034</v>
      </c>
      <c r="L5" s="130">
        <f t="shared" si="0"/>
        <v>860993607.6</v>
      </c>
      <c r="M5" s="130">
        <f t="shared" si="0"/>
        <v>80846339.9</v>
      </c>
      <c r="N5" s="142">
        <v>-0.0479</v>
      </c>
      <c r="O5" s="130">
        <f t="shared" si="0"/>
        <v>1491105549.6000001</v>
      </c>
    </row>
    <row r="6" spans="1:15" s="1" customFormat="1" ht="18.75" customHeight="1">
      <c r="A6" s="262">
        <v>1</v>
      </c>
      <c r="B6" s="263" t="s">
        <v>15</v>
      </c>
      <c r="C6" s="246">
        <v>897784272</v>
      </c>
      <c r="D6" s="247">
        <v>-0.1427</v>
      </c>
      <c r="E6" s="249">
        <v>16517042721.7</v>
      </c>
      <c r="F6" s="247">
        <v>0.349</v>
      </c>
      <c r="G6" s="246">
        <v>19622850.3</v>
      </c>
      <c r="H6" s="247">
        <v>-0.416</v>
      </c>
      <c r="I6" s="246">
        <v>304481236.2</v>
      </c>
      <c r="J6" s="246">
        <v>35962548.6</v>
      </c>
      <c r="K6" s="247">
        <v>-0.22</v>
      </c>
      <c r="L6" s="246">
        <v>636180499.5</v>
      </c>
      <c r="M6" s="246">
        <v>55585399</v>
      </c>
      <c r="N6" s="247">
        <v>-0.303</v>
      </c>
      <c r="O6" s="246">
        <v>940661735.7</v>
      </c>
    </row>
    <row r="7" spans="1:15" s="1" customFormat="1" ht="15">
      <c r="A7" s="240" t="s">
        <v>75</v>
      </c>
      <c r="B7" s="177" t="s">
        <v>16</v>
      </c>
      <c r="C7" s="241"/>
      <c r="D7" s="144"/>
      <c r="E7" s="241"/>
      <c r="F7" s="144"/>
      <c r="G7" s="242">
        <v>18641565.1</v>
      </c>
      <c r="H7" s="243">
        <v>-0.419</v>
      </c>
      <c r="I7" s="242">
        <v>276509696.7</v>
      </c>
      <c r="J7" s="242">
        <v>376232.2</v>
      </c>
      <c r="K7" s="243">
        <v>0.288</v>
      </c>
      <c r="L7" s="242">
        <v>9632239.6</v>
      </c>
      <c r="M7" s="242">
        <v>19017797.3</v>
      </c>
      <c r="N7" s="243">
        <v>-0.413</v>
      </c>
      <c r="O7" s="242">
        <v>286141936.3</v>
      </c>
    </row>
    <row r="8" spans="1:15" s="1" customFormat="1" ht="15">
      <c r="A8" s="240" t="s">
        <v>76</v>
      </c>
      <c r="B8" s="177" t="s">
        <v>17</v>
      </c>
      <c r="C8" s="244"/>
      <c r="D8" s="144"/>
      <c r="E8" s="241"/>
      <c r="F8" s="144"/>
      <c r="G8" s="240">
        <v>0</v>
      </c>
      <c r="H8" s="243">
        <v>0</v>
      </c>
      <c r="I8" s="242">
        <v>333111.3</v>
      </c>
      <c r="J8" s="242">
        <v>13314161.4</v>
      </c>
      <c r="K8" s="243">
        <v>-0.127</v>
      </c>
      <c r="L8" s="242">
        <v>208469656.5</v>
      </c>
      <c r="M8" s="242">
        <v>13314161.4</v>
      </c>
      <c r="N8" s="243">
        <v>-0.127</v>
      </c>
      <c r="O8" s="242">
        <v>208802767.8</v>
      </c>
    </row>
    <row r="9" spans="1:15" s="1" customFormat="1" ht="15">
      <c r="A9" s="240" t="s">
        <v>77</v>
      </c>
      <c r="B9" s="177" t="s">
        <v>62</v>
      </c>
      <c r="C9" s="244"/>
      <c r="D9" s="144"/>
      <c r="E9" s="241"/>
      <c r="F9" s="144"/>
      <c r="G9" s="240">
        <v>0</v>
      </c>
      <c r="H9" s="243">
        <v>0</v>
      </c>
      <c r="I9" s="240">
        <v>0</v>
      </c>
      <c r="J9" s="242">
        <v>6996214.7</v>
      </c>
      <c r="K9" s="243">
        <v>-0.393</v>
      </c>
      <c r="L9" s="242">
        <v>134653789.7</v>
      </c>
      <c r="M9" s="242">
        <v>6996214.7</v>
      </c>
      <c r="N9" s="243">
        <v>-0.393</v>
      </c>
      <c r="O9" s="242">
        <v>134653789.7</v>
      </c>
    </row>
    <row r="10" spans="1:15" s="1" customFormat="1" ht="15">
      <c r="A10" s="240" t="s">
        <v>78</v>
      </c>
      <c r="B10" s="177" t="s">
        <v>18</v>
      </c>
      <c r="C10" s="244"/>
      <c r="D10" s="144"/>
      <c r="E10" s="245"/>
      <c r="F10" s="144"/>
      <c r="G10" s="240">
        <v>0</v>
      </c>
      <c r="H10" s="243">
        <v>-1</v>
      </c>
      <c r="I10" s="242">
        <v>1731144.9</v>
      </c>
      <c r="J10" s="242">
        <v>3883295.9</v>
      </c>
      <c r="K10" s="243">
        <v>-0.18</v>
      </c>
      <c r="L10" s="242">
        <v>102099410.7</v>
      </c>
      <c r="M10" s="242">
        <v>3883295.9</v>
      </c>
      <c r="N10" s="243">
        <v>-0.181</v>
      </c>
      <c r="O10" s="242">
        <v>103830555.6</v>
      </c>
    </row>
    <row r="11" spans="1:15" s="1" customFormat="1" ht="15">
      <c r="A11" s="240" t="s">
        <v>79</v>
      </c>
      <c r="B11" s="177" t="s">
        <v>63</v>
      </c>
      <c r="C11" s="244"/>
      <c r="D11" s="144"/>
      <c r="E11" s="245"/>
      <c r="F11" s="144"/>
      <c r="G11" s="240">
        <v>0</v>
      </c>
      <c r="H11" s="243">
        <v>0</v>
      </c>
      <c r="I11" s="240">
        <v>0</v>
      </c>
      <c r="J11" s="242">
        <v>5243314</v>
      </c>
      <c r="K11" s="243">
        <v>0.199</v>
      </c>
      <c r="L11" s="242">
        <v>38890024.9</v>
      </c>
      <c r="M11" s="242">
        <v>5243314</v>
      </c>
      <c r="N11" s="243">
        <v>0.199</v>
      </c>
      <c r="O11" s="242">
        <v>38890024.9</v>
      </c>
    </row>
    <row r="12" spans="1:15" s="1" customFormat="1" ht="15">
      <c r="A12" s="240" t="s">
        <v>80</v>
      </c>
      <c r="B12" s="177" t="s">
        <v>20</v>
      </c>
      <c r="C12" s="244"/>
      <c r="D12" s="144"/>
      <c r="E12" s="244"/>
      <c r="F12" s="144"/>
      <c r="G12" s="242">
        <v>944916</v>
      </c>
      <c r="H12" s="243">
        <v>-0.352</v>
      </c>
      <c r="I12" s="242">
        <v>21779554.8</v>
      </c>
      <c r="J12" s="242">
        <v>426798.6</v>
      </c>
      <c r="K12" s="243">
        <v>-0.416</v>
      </c>
      <c r="L12" s="242">
        <v>8650359.7</v>
      </c>
      <c r="M12" s="242">
        <v>1371714.6</v>
      </c>
      <c r="N12" s="243">
        <v>-0.373</v>
      </c>
      <c r="O12" s="242">
        <v>30429914.4</v>
      </c>
    </row>
    <row r="13" spans="1:15" s="1" customFormat="1" ht="15">
      <c r="A13" s="240" t="s">
        <v>81</v>
      </c>
      <c r="B13" s="177" t="s">
        <v>21</v>
      </c>
      <c r="C13" s="244"/>
      <c r="D13" s="144"/>
      <c r="E13" s="241"/>
      <c r="F13" s="144"/>
      <c r="G13" s="240">
        <v>0</v>
      </c>
      <c r="H13" s="243">
        <v>0</v>
      </c>
      <c r="I13" s="240">
        <v>0</v>
      </c>
      <c r="J13" s="242">
        <v>836040.3</v>
      </c>
      <c r="K13" s="243">
        <v>0.124</v>
      </c>
      <c r="L13" s="242">
        <v>19913618.6</v>
      </c>
      <c r="M13" s="242">
        <v>836040.3</v>
      </c>
      <c r="N13" s="243">
        <v>0.124</v>
      </c>
      <c r="O13" s="242">
        <v>19913618.6</v>
      </c>
    </row>
    <row r="14" spans="1:15" s="1" customFormat="1" ht="15">
      <c r="A14" s="240" t="s">
        <v>82</v>
      </c>
      <c r="B14" s="177" t="s">
        <v>22</v>
      </c>
      <c r="C14" s="244"/>
      <c r="D14" s="144"/>
      <c r="E14" s="241"/>
      <c r="F14" s="144"/>
      <c r="G14" s="240">
        <v>0</v>
      </c>
      <c r="H14" s="243">
        <v>0</v>
      </c>
      <c r="I14" s="242">
        <v>41941.8</v>
      </c>
      <c r="J14" s="242">
        <v>898635.8</v>
      </c>
      <c r="K14" s="243">
        <v>-0.469</v>
      </c>
      <c r="L14" s="242">
        <v>19094611.6</v>
      </c>
      <c r="M14" s="242">
        <v>898635.8</v>
      </c>
      <c r="N14" s="243">
        <v>-0.469</v>
      </c>
      <c r="O14" s="242">
        <v>19136553.4</v>
      </c>
    </row>
    <row r="15" spans="1:15" s="1" customFormat="1" ht="15">
      <c r="A15" s="240" t="s">
        <v>83</v>
      </c>
      <c r="B15" s="177" t="s">
        <v>23</v>
      </c>
      <c r="C15" s="244"/>
      <c r="D15" s="144"/>
      <c r="E15" s="241"/>
      <c r="F15" s="144"/>
      <c r="G15" s="240">
        <v>0</v>
      </c>
      <c r="H15" s="243">
        <v>-1</v>
      </c>
      <c r="I15" s="242">
        <v>27296.4</v>
      </c>
      <c r="J15" s="242">
        <v>821856</v>
      </c>
      <c r="K15" s="243">
        <v>-0.184</v>
      </c>
      <c r="L15" s="242">
        <v>17588879.6</v>
      </c>
      <c r="M15" s="242">
        <v>821856</v>
      </c>
      <c r="N15" s="243">
        <v>-0.191</v>
      </c>
      <c r="O15" s="242">
        <v>17616176</v>
      </c>
    </row>
    <row r="16" spans="1:15" s="1" customFormat="1" ht="15">
      <c r="A16" s="240" t="s">
        <v>84</v>
      </c>
      <c r="B16" s="177" t="s">
        <v>25</v>
      </c>
      <c r="C16" s="244"/>
      <c r="D16" s="144"/>
      <c r="E16" s="244"/>
      <c r="F16" s="144"/>
      <c r="G16" s="240">
        <v>0</v>
      </c>
      <c r="H16" s="243">
        <v>0</v>
      </c>
      <c r="I16" s="242">
        <v>1850106.9</v>
      </c>
      <c r="J16" s="242">
        <v>196823.2</v>
      </c>
      <c r="K16" s="243">
        <v>-0.803</v>
      </c>
      <c r="L16" s="242">
        <v>9819750.7</v>
      </c>
      <c r="M16" s="242">
        <v>196823.2</v>
      </c>
      <c r="N16" s="243">
        <v>-0.803</v>
      </c>
      <c r="O16" s="242">
        <v>11669857.7</v>
      </c>
    </row>
    <row r="17" spans="1:15" s="1" customFormat="1" ht="15">
      <c r="A17" s="240" t="s">
        <v>85</v>
      </c>
      <c r="B17" s="177" t="s">
        <v>24</v>
      </c>
      <c r="C17" s="244"/>
      <c r="D17" s="144"/>
      <c r="E17" s="244"/>
      <c r="F17" s="144"/>
      <c r="G17" s="240">
        <v>0</v>
      </c>
      <c r="H17" s="243">
        <v>0</v>
      </c>
      <c r="I17" s="240">
        <v>0</v>
      </c>
      <c r="J17" s="242">
        <v>371789.7</v>
      </c>
      <c r="K17" s="243">
        <v>-0.183</v>
      </c>
      <c r="L17" s="242">
        <v>7179222.8</v>
      </c>
      <c r="M17" s="242">
        <v>371789.7</v>
      </c>
      <c r="N17" s="243">
        <v>-0.183</v>
      </c>
      <c r="O17" s="242">
        <v>7179222.8</v>
      </c>
    </row>
    <row r="18" spans="1:15" s="1" customFormat="1" ht="15">
      <c r="A18" s="240" t="s">
        <v>86</v>
      </c>
      <c r="B18" s="177" t="s">
        <v>64</v>
      </c>
      <c r="C18" s="244"/>
      <c r="D18" s="144"/>
      <c r="E18" s="244"/>
      <c r="F18" s="144"/>
      <c r="G18" s="240">
        <v>0</v>
      </c>
      <c r="H18" s="243">
        <v>0</v>
      </c>
      <c r="I18" s="242">
        <v>5541.1</v>
      </c>
      <c r="J18" s="242">
        <v>147445.2</v>
      </c>
      <c r="K18" s="243">
        <v>-0.694</v>
      </c>
      <c r="L18" s="242">
        <v>6893022.7</v>
      </c>
      <c r="M18" s="242">
        <v>147445.2</v>
      </c>
      <c r="N18" s="243">
        <v>-0.694</v>
      </c>
      <c r="O18" s="242">
        <v>6898563.9</v>
      </c>
    </row>
    <row r="19" spans="1:15" s="1" customFormat="1" ht="15">
      <c r="A19" s="240" t="s">
        <v>87</v>
      </c>
      <c r="B19" s="177" t="s">
        <v>26</v>
      </c>
      <c r="C19" s="244"/>
      <c r="D19" s="144"/>
      <c r="E19" s="244"/>
      <c r="F19" s="144"/>
      <c r="G19" s="240">
        <v>0</v>
      </c>
      <c r="H19" s="243">
        <v>0</v>
      </c>
      <c r="I19" s="242">
        <v>8807</v>
      </c>
      <c r="J19" s="242">
        <v>348580.2</v>
      </c>
      <c r="K19" s="243">
        <v>0.172</v>
      </c>
      <c r="L19" s="242">
        <v>6330328.4</v>
      </c>
      <c r="M19" s="242">
        <v>348580.2</v>
      </c>
      <c r="N19" s="243">
        <v>0.172</v>
      </c>
      <c r="O19" s="242">
        <v>6339135.4</v>
      </c>
    </row>
    <row r="20" spans="1:15" s="1" customFormat="1" ht="15">
      <c r="A20" s="240" t="s">
        <v>88</v>
      </c>
      <c r="B20" s="177" t="s">
        <v>28</v>
      </c>
      <c r="C20" s="244"/>
      <c r="D20" s="144"/>
      <c r="E20" s="244"/>
      <c r="F20" s="144"/>
      <c r="G20" s="240">
        <v>0</v>
      </c>
      <c r="H20" s="243">
        <v>0</v>
      </c>
      <c r="I20" s="240">
        <v>0</v>
      </c>
      <c r="J20" s="242">
        <v>198966.2</v>
      </c>
      <c r="K20" s="243">
        <v>-0.215</v>
      </c>
      <c r="L20" s="242">
        <v>5278567.8</v>
      </c>
      <c r="M20" s="242">
        <v>198966.2</v>
      </c>
      <c r="N20" s="243">
        <v>-0.215</v>
      </c>
      <c r="O20" s="242">
        <v>5278567.8</v>
      </c>
    </row>
    <row r="21" spans="1:15" s="1" customFormat="1" ht="15">
      <c r="A21" s="240" t="s">
        <v>89</v>
      </c>
      <c r="B21" s="177" t="s">
        <v>65</v>
      </c>
      <c r="C21" s="244"/>
      <c r="D21" s="144"/>
      <c r="E21" s="244"/>
      <c r="F21" s="144"/>
      <c r="G21" s="240">
        <v>0</v>
      </c>
      <c r="H21" s="243">
        <v>0</v>
      </c>
      <c r="I21" s="240">
        <v>0</v>
      </c>
      <c r="J21" s="242">
        <v>308071.7</v>
      </c>
      <c r="K21" s="243">
        <v>-0.275</v>
      </c>
      <c r="L21" s="242">
        <v>5198388.5</v>
      </c>
      <c r="M21" s="242">
        <v>308071.7</v>
      </c>
      <c r="N21" s="243">
        <v>-0.275</v>
      </c>
      <c r="O21" s="242">
        <v>5198388.5</v>
      </c>
    </row>
    <row r="22" spans="1:15" s="1" customFormat="1" ht="15">
      <c r="A22" s="240" t="s">
        <v>90</v>
      </c>
      <c r="B22" s="177" t="s">
        <v>32</v>
      </c>
      <c r="C22" s="244"/>
      <c r="D22" s="144"/>
      <c r="E22" s="244"/>
      <c r="F22" s="144"/>
      <c r="G22" s="242">
        <v>36369.3</v>
      </c>
      <c r="H22" s="243">
        <v>-0.15</v>
      </c>
      <c r="I22" s="242">
        <v>1143835.7</v>
      </c>
      <c r="J22" s="242">
        <v>202525</v>
      </c>
      <c r="K22" s="243">
        <v>-0.095</v>
      </c>
      <c r="L22" s="242">
        <v>3203881</v>
      </c>
      <c r="M22" s="242">
        <v>238894.3</v>
      </c>
      <c r="N22" s="243">
        <v>-0.104</v>
      </c>
      <c r="O22" s="242">
        <v>4347716.7</v>
      </c>
    </row>
    <row r="23" spans="1:15" s="1" customFormat="1" ht="15">
      <c r="A23" s="240" t="s">
        <v>91</v>
      </c>
      <c r="B23" s="177" t="s">
        <v>29</v>
      </c>
      <c r="C23" s="244"/>
      <c r="D23" s="144"/>
      <c r="E23" s="244"/>
      <c r="F23" s="144"/>
      <c r="G23" s="240">
        <v>0</v>
      </c>
      <c r="H23" s="243">
        <v>0</v>
      </c>
      <c r="I23" s="240">
        <v>0</v>
      </c>
      <c r="J23" s="240">
        <v>0</v>
      </c>
      <c r="K23" s="243">
        <v>-1</v>
      </c>
      <c r="L23" s="242">
        <v>3988454.2</v>
      </c>
      <c r="M23" s="240">
        <v>0</v>
      </c>
      <c r="N23" s="243">
        <v>-1</v>
      </c>
      <c r="O23" s="242">
        <v>3988454.2</v>
      </c>
    </row>
    <row r="24" spans="1:15" s="1" customFormat="1" ht="15">
      <c r="A24" s="240" t="s">
        <v>92</v>
      </c>
      <c r="B24" s="177" t="s">
        <v>30</v>
      </c>
      <c r="C24" s="244"/>
      <c r="D24" s="144"/>
      <c r="E24" s="241"/>
      <c r="F24" s="144"/>
      <c r="G24" s="240">
        <v>0</v>
      </c>
      <c r="H24" s="243">
        <v>0</v>
      </c>
      <c r="I24" s="242">
        <v>116350.9</v>
      </c>
      <c r="J24" s="242">
        <v>273136.7</v>
      </c>
      <c r="K24" s="243">
        <v>1.548</v>
      </c>
      <c r="L24" s="242">
        <v>2744036.6</v>
      </c>
      <c r="M24" s="242">
        <v>273136.7</v>
      </c>
      <c r="N24" s="243">
        <v>1.548</v>
      </c>
      <c r="O24" s="242">
        <v>2860387.5</v>
      </c>
    </row>
    <row r="25" spans="1:15" s="1" customFormat="1" ht="15">
      <c r="A25" s="240" t="s">
        <v>93</v>
      </c>
      <c r="B25" s="177" t="s">
        <v>31</v>
      </c>
      <c r="C25" s="244"/>
      <c r="D25" s="144"/>
      <c r="E25" s="244"/>
      <c r="F25" s="144"/>
      <c r="G25" s="240">
        <v>0</v>
      </c>
      <c r="H25" s="243">
        <v>0</v>
      </c>
      <c r="I25" s="240">
        <v>579.9</v>
      </c>
      <c r="J25" s="242">
        <v>235784.7</v>
      </c>
      <c r="K25" s="243">
        <v>0.754</v>
      </c>
      <c r="L25" s="242">
        <v>2802904.6</v>
      </c>
      <c r="M25" s="242">
        <v>235784.7</v>
      </c>
      <c r="N25" s="243">
        <v>0.754</v>
      </c>
      <c r="O25" s="242">
        <v>2803484.5</v>
      </c>
    </row>
    <row r="26" spans="1:15" s="1" customFormat="1" ht="15">
      <c r="A26" s="240" t="s">
        <v>94</v>
      </c>
      <c r="B26" s="177" t="s">
        <v>66</v>
      </c>
      <c r="C26" s="244"/>
      <c r="D26" s="144"/>
      <c r="E26" s="244"/>
      <c r="F26" s="144"/>
      <c r="G26" s="240">
        <v>0</v>
      </c>
      <c r="H26" s="243">
        <v>0</v>
      </c>
      <c r="I26" s="242">
        <v>7157.9</v>
      </c>
      <c r="J26" s="242">
        <v>228984.9</v>
      </c>
      <c r="K26" s="243">
        <v>0.033</v>
      </c>
      <c r="L26" s="242">
        <v>2767567.2</v>
      </c>
      <c r="M26" s="242">
        <v>228984.9</v>
      </c>
      <c r="N26" s="243">
        <v>0.033</v>
      </c>
      <c r="O26" s="242">
        <v>2774725.2</v>
      </c>
    </row>
    <row r="27" spans="1:15" s="1" customFormat="1" ht="15">
      <c r="A27" s="240" t="s">
        <v>95</v>
      </c>
      <c r="B27" s="177" t="s">
        <v>37</v>
      </c>
      <c r="C27" s="244"/>
      <c r="D27" s="144"/>
      <c r="E27" s="244"/>
      <c r="F27" s="144"/>
      <c r="G27" s="240">
        <v>0</v>
      </c>
      <c r="H27" s="243">
        <v>0</v>
      </c>
      <c r="I27" s="242">
        <v>20169.8</v>
      </c>
      <c r="J27" s="242">
        <v>56676.8</v>
      </c>
      <c r="K27" s="243">
        <v>-0.892</v>
      </c>
      <c r="L27" s="242">
        <v>2738710.3</v>
      </c>
      <c r="M27" s="242">
        <v>56676.8</v>
      </c>
      <c r="N27" s="243">
        <v>-0.892</v>
      </c>
      <c r="O27" s="242">
        <v>2758880.1</v>
      </c>
    </row>
    <row r="28" spans="1:15" s="1" customFormat="1" ht="15">
      <c r="A28" s="240" t="s">
        <v>96</v>
      </c>
      <c r="B28" s="177" t="s">
        <v>19</v>
      </c>
      <c r="C28" s="244"/>
      <c r="D28" s="144"/>
      <c r="E28" s="244"/>
      <c r="F28" s="144"/>
      <c r="G28" s="240">
        <v>0</v>
      </c>
      <c r="H28" s="243">
        <v>0</v>
      </c>
      <c r="I28" s="240">
        <v>0</v>
      </c>
      <c r="J28" s="242">
        <v>50400</v>
      </c>
      <c r="K28" s="243">
        <v>1</v>
      </c>
      <c r="L28" s="242">
        <v>2756709.5</v>
      </c>
      <c r="M28" s="242">
        <v>50400</v>
      </c>
      <c r="N28" s="243">
        <v>1</v>
      </c>
      <c r="O28" s="242">
        <v>2756709.5</v>
      </c>
    </row>
    <row r="29" spans="1:15" s="1" customFormat="1" ht="15">
      <c r="A29" s="240" t="s">
        <v>97</v>
      </c>
      <c r="B29" s="177" t="s">
        <v>27</v>
      </c>
      <c r="C29" s="244"/>
      <c r="D29" s="144"/>
      <c r="E29" s="244"/>
      <c r="F29" s="144"/>
      <c r="G29" s="240">
        <v>0</v>
      </c>
      <c r="H29" s="243">
        <v>0</v>
      </c>
      <c r="I29" s="240">
        <v>0</v>
      </c>
      <c r="J29" s="242">
        <v>142246.6</v>
      </c>
      <c r="K29" s="243">
        <v>-0.526</v>
      </c>
      <c r="L29" s="242">
        <v>2608364.3</v>
      </c>
      <c r="M29" s="242">
        <v>142246.6</v>
      </c>
      <c r="N29" s="243">
        <v>-0.526</v>
      </c>
      <c r="O29" s="242">
        <v>2608364.3</v>
      </c>
    </row>
    <row r="30" spans="1:15" s="1" customFormat="1" ht="15">
      <c r="A30" s="240" t="s">
        <v>98</v>
      </c>
      <c r="B30" s="177" t="s">
        <v>38</v>
      </c>
      <c r="C30" s="244"/>
      <c r="D30" s="144"/>
      <c r="E30" s="244"/>
      <c r="F30" s="144"/>
      <c r="G30" s="240">
        <v>0</v>
      </c>
      <c r="H30" s="243">
        <v>0</v>
      </c>
      <c r="I30" s="240">
        <v>0</v>
      </c>
      <c r="J30" s="242">
        <v>93293.5</v>
      </c>
      <c r="K30" s="243">
        <v>2.278</v>
      </c>
      <c r="L30" s="242">
        <v>2024562.5</v>
      </c>
      <c r="M30" s="242">
        <v>93293.5</v>
      </c>
      <c r="N30" s="243">
        <v>2.278</v>
      </c>
      <c r="O30" s="242">
        <v>2024562.5</v>
      </c>
    </row>
    <row r="31" spans="1:15" s="1" customFormat="1" ht="15">
      <c r="A31" s="240" t="s">
        <v>99</v>
      </c>
      <c r="B31" s="177" t="s">
        <v>67</v>
      </c>
      <c r="C31" s="244"/>
      <c r="D31" s="144"/>
      <c r="E31" s="241"/>
      <c r="F31" s="144"/>
      <c r="G31" s="240">
        <v>0</v>
      </c>
      <c r="H31" s="243">
        <v>0</v>
      </c>
      <c r="I31" s="240">
        <v>0</v>
      </c>
      <c r="J31" s="242">
        <v>65586.3</v>
      </c>
      <c r="K31" s="243">
        <v>0.451</v>
      </c>
      <c r="L31" s="242">
        <v>1464033</v>
      </c>
      <c r="M31" s="242">
        <v>65586.3</v>
      </c>
      <c r="N31" s="243">
        <v>0.451</v>
      </c>
      <c r="O31" s="242">
        <v>1464033</v>
      </c>
    </row>
    <row r="32" spans="1:15" s="1" customFormat="1" ht="15">
      <c r="A32" s="240" t="s">
        <v>100</v>
      </c>
      <c r="B32" s="177" t="s">
        <v>33</v>
      </c>
      <c r="C32" s="244"/>
      <c r="D32" s="144"/>
      <c r="E32" s="244"/>
      <c r="F32" s="144"/>
      <c r="G32" s="240">
        <v>0</v>
      </c>
      <c r="H32" s="243">
        <v>0</v>
      </c>
      <c r="I32" s="240">
        <v>0</v>
      </c>
      <c r="J32" s="242">
        <v>45872.5</v>
      </c>
      <c r="K32" s="243">
        <v>2.057</v>
      </c>
      <c r="L32" s="242">
        <v>1393955.1</v>
      </c>
      <c r="M32" s="242">
        <v>45872.5</v>
      </c>
      <c r="N32" s="243">
        <v>2.057</v>
      </c>
      <c r="O32" s="242">
        <v>1393955.1</v>
      </c>
    </row>
    <row r="33" spans="1:15" s="1" customFormat="1" ht="15">
      <c r="A33" s="240" t="s">
        <v>101</v>
      </c>
      <c r="B33" s="177" t="s">
        <v>35</v>
      </c>
      <c r="C33" s="244"/>
      <c r="D33" s="144"/>
      <c r="E33" s="241"/>
      <c r="F33" s="144"/>
      <c r="G33" s="240">
        <v>0</v>
      </c>
      <c r="H33" s="243">
        <v>0</v>
      </c>
      <c r="I33" s="240">
        <v>0</v>
      </c>
      <c r="J33" s="242">
        <v>4659.2</v>
      </c>
      <c r="K33" s="243">
        <v>-0.968</v>
      </c>
      <c r="L33" s="242">
        <v>1333997</v>
      </c>
      <c r="M33" s="242">
        <v>4659.2</v>
      </c>
      <c r="N33" s="243">
        <v>-0.968</v>
      </c>
      <c r="O33" s="242">
        <v>1333997</v>
      </c>
    </row>
    <row r="34" spans="1:15" s="1" customFormat="1" ht="15">
      <c r="A34" s="240" t="s">
        <v>102</v>
      </c>
      <c r="B34" s="177" t="s">
        <v>69</v>
      </c>
      <c r="C34" s="244"/>
      <c r="D34" s="144"/>
      <c r="E34" s="244"/>
      <c r="F34" s="144"/>
      <c r="G34" s="240">
        <v>0</v>
      </c>
      <c r="H34" s="243">
        <v>0</v>
      </c>
      <c r="I34" s="242">
        <v>14974.2</v>
      </c>
      <c r="J34" s="242">
        <v>33909.8</v>
      </c>
      <c r="K34" s="243">
        <v>-0.382</v>
      </c>
      <c r="L34" s="242">
        <v>1162228.7</v>
      </c>
      <c r="M34" s="242">
        <v>33909.8</v>
      </c>
      <c r="N34" s="243">
        <v>-0.382</v>
      </c>
      <c r="O34" s="242">
        <v>1177202.9</v>
      </c>
    </row>
    <row r="35" spans="1:15" s="1" customFormat="1" ht="15">
      <c r="A35" s="240" t="s">
        <v>103</v>
      </c>
      <c r="B35" s="177" t="s">
        <v>228</v>
      </c>
      <c r="C35" s="244"/>
      <c r="D35" s="144"/>
      <c r="E35" s="244"/>
      <c r="F35" s="144"/>
      <c r="G35" s="240">
        <v>0</v>
      </c>
      <c r="H35" s="243">
        <v>0</v>
      </c>
      <c r="I35" s="240">
        <v>0</v>
      </c>
      <c r="J35" s="242">
        <v>49638.1</v>
      </c>
      <c r="K35" s="243">
        <v>-0.359</v>
      </c>
      <c r="L35" s="242">
        <v>1166133.1</v>
      </c>
      <c r="M35" s="242">
        <v>49638.1</v>
      </c>
      <c r="N35" s="243">
        <v>-0.359</v>
      </c>
      <c r="O35" s="242">
        <v>1166133.1</v>
      </c>
    </row>
    <row r="36" spans="1:15" s="1" customFormat="1" ht="16.5" customHeight="1">
      <c r="A36" s="240" t="s">
        <v>104</v>
      </c>
      <c r="B36" s="177" t="s">
        <v>36</v>
      </c>
      <c r="C36" s="244"/>
      <c r="D36" s="144"/>
      <c r="E36" s="244"/>
      <c r="F36" s="144"/>
      <c r="G36" s="240">
        <v>0</v>
      </c>
      <c r="H36" s="243">
        <v>0</v>
      </c>
      <c r="I36" s="240">
        <v>0</v>
      </c>
      <c r="J36" s="242">
        <v>30325.8</v>
      </c>
      <c r="K36" s="243">
        <v>-0.617</v>
      </c>
      <c r="L36" s="242">
        <v>1137213.6</v>
      </c>
      <c r="M36" s="242">
        <v>30325.8</v>
      </c>
      <c r="N36" s="243">
        <v>-0.617</v>
      </c>
      <c r="O36" s="242">
        <v>1137213.6</v>
      </c>
    </row>
    <row r="37" spans="1:15" s="1" customFormat="1" ht="15">
      <c r="A37" s="240" t="s">
        <v>105</v>
      </c>
      <c r="B37" s="177" t="s">
        <v>39</v>
      </c>
      <c r="C37" s="244"/>
      <c r="D37" s="144"/>
      <c r="E37" s="244"/>
      <c r="F37" s="144"/>
      <c r="G37" s="240">
        <v>0</v>
      </c>
      <c r="H37" s="243">
        <v>0</v>
      </c>
      <c r="I37" s="240">
        <v>0</v>
      </c>
      <c r="J37" s="240">
        <v>0</v>
      </c>
      <c r="K37" s="243">
        <v>-1</v>
      </c>
      <c r="L37" s="242">
        <v>896527.6</v>
      </c>
      <c r="M37" s="240">
        <v>0</v>
      </c>
      <c r="N37" s="243">
        <v>-1</v>
      </c>
      <c r="O37" s="242">
        <v>896527.6</v>
      </c>
    </row>
    <row r="38" spans="1:15" s="1" customFormat="1" ht="15">
      <c r="A38" s="240" t="s">
        <v>106</v>
      </c>
      <c r="B38" s="177" t="s">
        <v>34</v>
      </c>
      <c r="C38" s="244"/>
      <c r="D38" s="144"/>
      <c r="E38" s="244"/>
      <c r="F38" s="144"/>
      <c r="G38" s="240">
        <v>0</v>
      </c>
      <c r="H38" s="243">
        <v>0</v>
      </c>
      <c r="I38" s="242">
        <v>395094.9</v>
      </c>
      <c r="J38" s="242">
        <v>12419.5</v>
      </c>
      <c r="K38" s="243">
        <v>-0.047</v>
      </c>
      <c r="L38" s="242">
        <v>371552.3</v>
      </c>
      <c r="M38" s="242">
        <v>12419.5</v>
      </c>
      <c r="N38" s="243">
        <v>-0.047</v>
      </c>
      <c r="O38" s="242">
        <v>766647.2</v>
      </c>
    </row>
    <row r="39" spans="1:15" s="1" customFormat="1" ht="15">
      <c r="A39" s="240" t="s">
        <v>107</v>
      </c>
      <c r="B39" s="177" t="s">
        <v>41</v>
      </c>
      <c r="C39" s="244"/>
      <c r="D39" s="144"/>
      <c r="E39" s="244"/>
      <c r="F39" s="144"/>
      <c r="G39" s="240">
        <v>0</v>
      </c>
      <c r="H39" s="243">
        <v>0</v>
      </c>
      <c r="I39" s="240">
        <v>0</v>
      </c>
      <c r="J39" s="242">
        <v>39145.7</v>
      </c>
      <c r="K39" s="243">
        <v>-0.784</v>
      </c>
      <c r="L39" s="242">
        <v>577109.2</v>
      </c>
      <c r="M39" s="242">
        <v>39145.7</v>
      </c>
      <c r="N39" s="243">
        <v>-0.784</v>
      </c>
      <c r="O39" s="242">
        <v>577109.2</v>
      </c>
    </row>
    <row r="40" spans="1:15" s="1" customFormat="1" ht="15">
      <c r="A40" s="240" t="s">
        <v>108</v>
      </c>
      <c r="B40" s="177" t="s">
        <v>229</v>
      </c>
      <c r="C40" s="244"/>
      <c r="D40" s="144"/>
      <c r="E40" s="241"/>
      <c r="F40" s="144"/>
      <c r="G40" s="240">
        <v>0</v>
      </c>
      <c r="H40" s="243">
        <v>0</v>
      </c>
      <c r="I40" s="240">
        <v>0</v>
      </c>
      <c r="J40" s="240">
        <v>0</v>
      </c>
      <c r="K40" s="243">
        <v>0</v>
      </c>
      <c r="L40" s="242">
        <v>334131.5</v>
      </c>
      <c r="M40" s="240">
        <v>0</v>
      </c>
      <c r="N40" s="243">
        <v>0</v>
      </c>
      <c r="O40" s="242">
        <v>334131.5</v>
      </c>
    </row>
    <row r="41" spans="1:15" s="1" customFormat="1" ht="15">
      <c r="A41" s="240" t="s">
        <v>109</v>
      </c>
      <c r="B41" s="177" t="s">
        <v>43</v>
      </c>
      <c r="C41" s="244"/>
      <c r="D41" s="144"/>
      <c r="E41" s="241"/>
      <c r="F41" s="144"/>
      <c r="G41" s="240">
        <v>0</v>
      </c>
      <c r="H41" s="243">
        <v>0</v>
      </c>
      <c r="I41" s="240">
        <v>0</v>
      </c>
      <c r="J41" s="240">
        <v>202.5</v>
      </c>
      <c r="K41" s="243">
        <v>-0.988</v>
      </c>
      <c r="L41" s="242">
        <v>257110.5</v>
      </c>
      <c r="M41" s="240">
        <v>202.5</v>
      </c>
      <c r="N41" s="243">
        <v>-0.988</v>
      </c>
      <c r="O41" s="242">
        <v>257110.5</v>
      </c>
    </row>
    <row r="42" spans="1:15" s="1" customFormat="1" ht="15">
      <c r="A42" s="240" t="s">
        <v>110</v>
      </c>
      <c r="B42" s="177" t="s">
        <v>42</v>
      </c>
      <c r="C42" s="244"/>
      <c r="D42" s="144"/>
      <c r="E42" s="244"/>
      <c r="F42" s="144"/>
      <c r="G42" s="240">
        <v>0</v>
      </c>
      <c r="H42" s="243">
        <v>0</v>
      </c>
      <c r="I42" s="242">
        <v>193250</v>
      </c>
      <c r="J42" s="240">
        <v>0</v>
      </c>
      <c r="K42" s="243">
        <v>0</v>
      </c>
      <c r="L42" s="240">
        <v>0</v>
      </c>
      <c r="M42" s="240">
        <v>0</v>
      </c>
      <c r="N42" s="243">
        <v>0</v>
      </c>
      <c r="O42" s="242">
        <v>193250</v>
      </c>
    </row>
    <row r="43" spans="1:15" s="1" customFormat="1" ht="15">
      <c r="A43" s="240" t="s">
        <v>111</v>
      </c>
      <c r="B43" s="177" t="s">
        <v>40</v>
      </c>
      <c r="C43" s="244"/>
      <c r="D43" s="144"/>
      <c r="E43" s="241"/>
      <c r="F43" s="144"/>
      <c r="G43" s="240">
        <v>0</v>
      </c>
      <c r="H43" s="243">
        <v>0</v>
      </c>
      <c r="I43" s="242">
        <v>86766.8</v>
      </c>
      <c r="J43" s="240">
        <v>0</v>
      </c>
      <c r="K43" s="243">
        <v>0</v>
      </c>
      <c r="L43" s="242">
        <v>81217.5</v>
      </c>
      <c r="M43" s="240">
        <v>0</v>
      </c>
      <c r="N43" s="243">
        <v>0</v>
      </c>
      <c r="O43" s="242">
        <v>167984.4</v>
      </c>
    </row>
    <row r="44" spans="1:15" s="1" customFormat="1" ht="15">
      <c r="A44" s="240" t="s">
        <v>112</v>
      </c>
      <c r="B44" s="177" t="s">
        <v>239</v>
      </c>
      <c r="C44" s="244"/>
      <c r="D44" s="144"/>
      <c r="E44" s="244"/>
      <c r="F44" s="144"/>
      <c r="G44" s="240">
        <v>0</v>
      </c>
      <c r="H44" s="243">
        <v>0</v>
      </c>
      <c r="I44" s="240">
        <v>0</v>
      </c>
      <c r="J44" s="240">
        <v>0</v>
      </c>
      <c r="K44" s="243">
        <v>0</v>
      </c>
      <c r="L44" s="242">
        <v>157530</v>
      </c>
      <c r="M44" s="240">
        <v>0</v>
      </c>
      <c r="N44" s="243">
        <v>0</v>
      </c>
      <c r="O44" s="242">
        <v>157530</v>
      </c>
    </row>
    <row r="45" spans="1:15" s="1" customFormat="1" ht="15">
      <c r="A45" s="240" t="s">
        <v>113</v>
      </c>
      <c r="B45" s="177" t="s">
        <v>46</v>
      </c>
      <c r="C45" s="244"/>
      <c r="D45" s="144"/>
      <c r="E45" s="244"/>
      <c r="F45" s="144"/>
      <c r="G45" s="240">
        <v>0</v>
      </c>
      <c r="H45" s="243">
        <v>0</v>
      </c>
      <c r="I45" s="240">
        <v>0</v>
      </c>
      <c r="J45" s="242">
        <v>15115.8</v>
      </c>
      <c r="K45" s="243">
        <v>14.116</v>
      </c>
      <c r="L45" s="242">
        <v>129955.4</v>
      </c>
      <c r="M45" s="242">
        <v>15115.8</v>
      </c>
      <c r="N45" s="243">
        <v>14.116</v>
      </c>
      <c r="O45" s="242">
        <v>129955.4</v>
      </c>
    </row>
    <row r="46" spans="1:15" s="1" customFormat="1" ht="15">
      <c r="A46" s="240" t="s">
        <v>114</v>
      </c>
      <c r="B46" s="177" t="s">
        <v>70</v>
      </c>
      <c r="C46" s="244"/>
      <c r="D46" s="144"/>
      <c r="E46" s="244"/>
      <c r="F46" s="144"/>
      <c r="G46" s="240">
        <v>0</v>
      </c>
      <c r="H46" s="243">
        <v>0</v>
      </c>
      <c r="I46" s="242">
        <v>36000</v>
      </c>
      <c r="J46" s="240">
        <v>0</v>
      </c>
      <c r="K46" s="243">
        <v>0</v>
      </c>
      <c r="L46" s="242">
        <v>84000</v>
      </c>
      <c r="M46" s="240">
        <v>0</v>
      </c>
      <c r="N46" s="243">
        <v>0</v>
      </c>
      <c r="O46" s="242">
        <v>120000</v>
      </c>
    </row>
    <row r="47" spans="1:15" s="1" customFormat="1" ht="15">
      <c r="A47" s="240" t="s">
        <v>115</v>
      </c>
      <c r="B47" s="177" t="s">
        <v>219</v>
      </c>
      <c r="C47" s="244"/>
      <c r="D47" s="144"/>
      <c r="E47" s="241"/>
      <c r="F47" s="144"/>
      <c r="G47" s="240">
        <v>0</v>
      </c>
      <c r="H47" s="243">
        <v>0</v>
      </c>
      <c r="I47" s="242">
        <v>86400</v>
      </c>
      <c r="J47" s="240">
        <v>0</v>
      </c>
      <c r="K47" s="243">
        <v>0</v>
      </c>
      <c r="L47" s="240">
        <v>0</v>
      </c>
      <c r="M47" s="240">
        <v>0</v>
      </c>
      <c r="N47" s="243">
        <v>0</v>
      </c>
      <c r="O47" s="242">
        <v>86400</v>
      </c>
    </row>
    <row r="48" spans="1:15" s="1" customFormat="1" ht="15">
      <c r="A48" s="240" t="s">
        <v>116</v>
      </c>
      <c r="B48" s="177" t="s">
        <v>72</v>
      </c>
      <c r="C48" s="244"/>
      <c r="D48" s="144"/>
      <c r="E48" s="244"/>
      <c r="F48" s="144"/>
      <c r="G48" s="240">
        <v>0</v>
      </c>
      <c r="H48" s="243">
        <v>0</v>
      </c>
      <c r="I48" s="240">
        <v>0</v>
      </c>
      <c r="J48" s="240">
        <v>0</v>
      </c>
      <c r="K48" s="243">
        <v>-1</v>
      </c>
      <c r="L48" s="242">
        <v>71913.2</v>
      </c>
      <c r="M48" s="240">
        <v>0</v>
      </c>
      <c r="N48" s="243">
        <v>-1</v>
      </c>
      <c r="O48" s="242">
        <v>71913.2</v>
      </c>
    </row>
    <row r="49" spans="1:15" s="1" customFormat="1" ht="15">
      <c r="A49" s="240" t="s">
        <v>117</v>
      </c>
      <c r="B49" s="177" t="s">
        <v>214</v>
      </c>
      <c r="C49" s="244"/>
      <c r="D49" s="144"/>
      <c r="E49" s="244"/>
      <c r="F49" s="144"/>
      <c r="G49" s="240">
        <v>0</v>
      </c>
      <c r="H49" s="243">
        <v>0</v>
      </c>
      <c r="I49" s="240">
        <v>0</v>
      </c>
      <c r="J49" s="242">
        <v>14400</v>
      </c>
      <c r="K49" s="243">
        <v>0.176</v>
      </c>
      <c r="L49" s="242">
        <v>71204.1</v>
      </c>
      <c r="M49" s="242">
        <v>14400</v>
      </c>
      <c r="N49" s="243">
        <v>0.176</v>
      </c>
      <c r="O49" s="242">
        <v>71204.1</v>
      </c>
    </row>
    <row r="50" spans="1:15" s="1" customFormat="1" ht="15">
      <c r="A50" s="240" t="s">
        <v>118</v>
      </c>
      <c r="B50" s="177" t="s">
        <v>50</v>
      </c>
      <c r="C50" s="244"/>
      <c r="D50" s="144"/>
      <c r="E50" s="244"/>
      <c r="F50" s="144"/>
      <c r="G50" s="240">
        <v>0</v>
      </c>
      <c r="H50" s="243">
        <v>0</v>
      </c>
      <c r="I50" s="242">
        <v>63801.2</v>
      </c>
      <c r="J50" s="240">
        <v>0</v>
      </c>
      <c r="K50" s="243">
        <v>0</v>
      </c>
      <c r="L50" s="240">
        <v>0</v>
      </c>
      <c r="M50" s="240">
        <v>0</v>
      </c>
      <c r="N50" s="243">
        <v>0</v>
      </c>
      <c r="O50" s="242">
        <v>63801.2</v>
      </c>
    </row>
    <row r="51" spans="1:15" s="1" customFormat="1" ht="15">
      <c r="A51" s="240" t="s">
        <v>211</v>
      </c>
      <c r="B51" s="177" t="s">
        <v>47</v>
      </c>
      <c r="C51" s="244"/>
      <c r="D51" s="144"/>
      <c r="E51" s="244"/>
      <c r="F51" s="144"/>
      <c r="G51" s="240">
        <v>0</v>
      </c>
      <c r="H51" s="243">
        <v>0</v>
      </c>
      <c r="I51" s="240">
        <v>0</v>
      </c>
      <c r="J51" s="240">
        <v>0</v>
      </c>
      <c r="K51" s="243">
        <v>0</v>
      </c>
      <c r="L51" s="242">
        <v>47149</v>
      </c>
      <c r="M51" s="240">
        <v>0</v>
      </c>
      <c r="N51" s="243">
        <v>0</v>
      </c>
      <c r="O51" s="242">
        <v>47149</v>
      </c>
    </row>
    <row r="52" spans="1:15" s="1" customFormat="1" ht="15">
      <c r="A52" s="240" t="s">
        <v>213</v>
      </c>
      <c r="B52" s="177" t="s">
        <v>71</v>
      </c>
      <c r="C52" s="244"/>
      <c r="D52" s="144"/>
      <c r="E52" s="244"/>
      <c r="F52" s="144"/>
      <c r="G52" s="240">
        <v>0</v>
      </c>
      <c r="H52" s="243">
        <v>0</v>
      </c>
      <c r="I52" s="240">
        <v>0</v>
      </c>
      <c r="J52" s="240">
        <v>0</v>
      </c>
      <c r="K52" s="243">
        <v>0</v>
      </c>
      <c r="L52" s="242">
        <v>37476.8</v>
      </c>
      <c r="M52" s="240">
        <v>0</v>
      </c>
      <c r="N52" s="243">
        <v>0</v>
      </c>
      <c r="O52" s="242">
        <v>37476.8</v>
      </c>
    </row>
    <row r="53" spans="1:15" s="1" customFormat="1" ht="15">
      <c r="A53" s="240" t="s">
        <v>215</v>
      </c>
      <c r="B53" s="177" t="s">
        <v>220</v>
      </c>
      <c r="C53" s="244"/>
      <c r="D53" s="144"/>
      <c r="E53" s="244"/>
      <c r="F53" s="144"/>
      <c r="G53" s="240">
        <v>0</v>
      </c>
      <c r="H53" s="243">
        <v>0</v>
      </c>
      <c r="I53" s="240">
        <v>0</v>
      </c>
      <c r="J53" s="240">
        <v>0</v>
      </c>
      <c r="K53" s="243">
        <v>0</v>
      </c>
      <c r="L53" s="242">
        <v>33000</v>
      </c>
      <c r="M53" s="240">
        <v>0</v>
      </c>
      <c r="N53" s="243">
        <v>0</v>
      </c>
      <c r="O53" s="242">
        <v>33000</v>
      </c>
    </row>
    <row r="54" spans="1:15" s="1" customFormat="1" ht="15">
      <c r="A54" s="240" t="s">
        <v>221</v>
      </c>
      <c r="B54" s="177" t="s">
        <v>44</v>
      </c>
      <c r="C54" s="244"/>
      <c r="D54" s="144"/>
      <c r="E54" s="244"/>
      <c r="F54" s="144"/>
      <c r="G54" s="240">
        <v>0</v>
      </c>
      <c r="H54" s="243">
        <v>0</v>
      </c>
      <c r="I54" s="240">
        <v>0</v>
      </c>
      <c r="J54" s="240">
        <v>0</v>
      </c>
      <c r="K54" s="243">
        <v>0</v>
      </c>
      <c r="L54" s="242">
        <v>22814.6</v>
      </c>
      <c r="M54" s="240">
        <v>0</v>
      </c>
      <c r="N54" s="243">
        <v>0</v>
      </c>
      <c r="O54" s="242">
        <v>22814.6</v>
      </c>
    </row>
    <row r="55" spans="1:15" s="1" customFormat="1" ht="15">
      <c r="A55" s="240" t="s">
        <v>222</v>
      </c>
      <c r="B55" s="177" t="s">
        <v>240</v>
      </c>
      <c r="C55" s="244"/>
      <c r="D55" s="144"/>
      <c r="E55" s="244"/>
      <c r="F55" s="144"/>
      <c r="G55" s="240">
        <v>0</v>
      </c>
      <c r="H55" s="243">
        <v>0</v>
      </c>
      <c r="I55" s="242">
        <v>18020</v>
      </c>
      <c r="J55" s="240">
        <v>0</v>
      </c>
      <c r="K55" s="243">
        <v>0</v>
      </c>
      <c r="L55" s="240">
        <v>0</v>
      </c>
      <c r="M55" s="240">
        <v>0</v>
      </c>
      <c r="N55" s="243">
        <v>0</v>
      </c>
      <c r="O55" s="242">
        <v>18020</v>
      </c>
    </row>
    <row r="56" spans="1:15" s="1" customFormat="1" ht="15">
      <c r="A56" s="240" t="s">
        <v>231</v>
      </c>
      <c r="B56" s="177" t="s">
        <v>73</v>
      </c>
      <c r="C56" s="246"/>
      <c r="D56" s="247"/>
      <c r="E56" s="246"/>
      <c r="F56" s="247"/>
      <c r="G56" s="240">
        <v>0</v>
      </c>
      <c r="H56" s="243">
        <v>0</v>
      </c>
      <c r="I56" s="240">
        <v>0</v>
      </c>
      <c r="J56" s="240">
        <v>0</v>
      </c>
      <c r="K56" s="243">
        <v>0</v>
      </c>
      <c r="L56" s="242">
        <v>15499.5</v>
      </c>
      <c r="M56" s="240">
        <v>0</v>
      </c>
      <c r="N56" s="243">
        <v>0</v>
      </c>
      <c r="O56" s="242">
        <v>15499.5</v>
      </c>
    </row>
    <row r="57" spans="1:15" s="1" customFormat="1" ht="15">
      <c r="A57" s="240" t="s">
        <v>232</v>
      </c>
      <c r="B57" s="177" t="s">
        <v>230</v>
      </c>
      <c r="C57" s="241"/>
      <c r="D57" s="144"/>
      <c r="E57" s="241"/>
      <c r="F57" s="144"/>
      <c r="G57" s="240">
        <v>0</v>
      </c>
      <c r="H57" s="243">
        <v>0</v>
      </c>
      <c r="I57" s="242">
        <v>11634</v>
      </c>
      <c r="J57" s="240">
        <v>0</v>
      </c>
      <c r="K57" s="243">
        <v>0</v>
      </c>
      <c r="L57" s="240">
        <v>0</v>
      </c>
      <c r="M57" s="240">
        <v>0</v>
      </c>
      <c r="N57" s="243">
        <v>0</v>
      </c>
      <c r="O57" s="242">
        <v>11634</v>
      </c>
    </row>
    <row r="58" spans="1:15" s="1" customFormat="1" ht="15">
      <c r="A58" s="240" t="s">
        <v>241</v>
      </c>
      <c r="B58" s="177" t="s">
        <v>48</v>
      </c>
      <c r="C58" s="248"/>
      <c r="D58" s="144"/>
      <c r="E58" s="248"/>
      <c r="F58" s="144"/>
      <c r="G58" s="240">
        <v>0</v>
      </c>
      <c r="H58" s="243">
        <v>0</v>
      </c>
      <c r="I58" s="240">
        <v>0</v>
      </c>
      <c r="J58" s="240">
        <v>0</v>
      </c>
      <c r="K58" s="243">
        <v>0</v>
      </c>
      <c r="L58" s="242">
        <v>3100</v>
      </c>
      <c r="M58" s="240">
        <v>0</v>
      </c>
      <c r="N58" s="243">
        <v>0</v>
      </c>
      <c r="O58" s="242">
        <v>3100</v>
      </c>
    </row>
    <row r="59" spans="1:15" s="1" customFormat="1" ht="15">
      <c r="A59" s="240" t="s">
        <v>242</v>
      </c>
      <c r="B59" s="177" t="s">
        <v>212</v>
      </c>
      <c r="C59" s="244"/>
      <c r="D59" s="144"/>
      <c r="E59" s="241"/>
      <c r="F59" s="144"/>
      <c r="G59" s="240">
        <v>0</v>
      </c>
      <c r="H59" s="243">
        <v>0</v>
      </c>
      <c r="I59" s="240">
        <v>0</v>
      </c>
      <c r="J59" s="240">
        <v>0</v>
      </c>
      <c r="K59" s="243">
        <v>0</v>
      </c>
      <c r="L59" s="242">
        <v>2240</v>
      </c>
      <c r="M59" s="240">
        <v>0</v>
      </c>
      <c r="N59" s="243">
        <v>0</v>
      </c>
      <c r="O59" s="242">
        <v>2240</v>
      </c>
    </row>
    <row r="60" spans="1:15" s="1" customFormat="1" ht="15">
      <c r="A60" s="240" t="s">
        <v>247</v>
      </c>
      <c r="B60" s="177" t="s">
        <v>216</v>
      </c>
      <c r="C60" s="248"/>
      <c r="D60" s="144"/>
      <c r="E60" s="248"/>
      <c r="F60" s="144"/>
      <c r="G60" s="240">
        <v>0</v>
      </c>
      <c r="H60" s="243">
        <v>0</v>
      </c>
      <c r="I60" s="240">
        <v>0</v>
      </c>
      <c r="J60" s="240">
        <v>0</v>
      </c>
      <c r="K60" s="243">
        <v>0</v>
      </c>
      <c r="L60" s="242">
        <v>1260</v>
      </c>
      <c r="M60" s="240">
        <v>0</v>
      </c>
      <c r="N60" s="243">
        <v>0</v>
      </c>
      <c r="O60" s="242">
        <v>1260</v>
      </c>
    </row>
    <row r="61" spans="1:15" s="1" customFormat="1" ht="15">
      <c r="A61" s="240" t="s">
        <v>251</v>
      </c>
      <c r="B61" s="177" t="s">
        <v>45</v>
      </c>
      <c r="C61" s="248"/>
      <c r="D61" s="144"/>
      <c r="E61" s="248"/>
      <c r="F61" s="144"/>
      <c r="G61" s="240">
        <v>0</v>
      </c>
      <c r="H61" s="243">
        <v>0</v>
      </c>
      <c r="I61" s="240">
        <v>0</v>
      </c>
      <c r="J61" s="240">
        <v>0</v>
      </c>
      <c r="K61" s="243">
        <v>0</v>
      </c>
      <c r="L61" s="242">
        <v>1086</v>
      </c>
      <c r="M61" s="240">
        <v>0</v>
      </c>
      <c r="N61" s="243">
        <v>0</v>
      </c>
      <c r="O61" s="242">
        <v>1086</v>
      </c>
    </row>
    <row r="62" spans="1:15" s="1" customFormat="1" ht="15">
      <c r="A62" s="262">
        <v>2</v>
      </c>
      <c r="B62" s="263" t="s">
        <v>52</v>
      </c>
      <c r="C62" s="248">
        <v>85015682.2</v>
      </c>
      <c r="D62" s="144">
        <v>-0.174</v>
      </c>
      <c r="E62" s="248">
        <v>1352099513.7</v>
      </c>
      <c r="F62" s="144">
        <v>0.9105</v>
      </c>
      <c r="G62" s="246">
        <v>12292222.9</v>
      </c>
      <c r="H62" s="247">
        <v>-0.352</v>
      </c>
      <c r="I62" s="246">
        <v>274152407.1</v>
      </c>
      <c r="J62" s="246">
        <v>4866557.3</v>
      </c>
      <c r="K62" s="247">
        <v>-0.311</v>
      </c>
      <c r="L62" s="246">
        <v>93241704.6</v>
      </c>
      <c r="M62" s="246">
        <v>17158780.2</v>
      </c>
      <c r="N62" s="247">
        <v>-0.341</v>
      </c>
      <c r="O62" s="246">
        <v>367394111.7</v>
      </c>
    </row>
    <row r="63" spans="1:15" s="1" customFormat="1" ht="15">
      <c r="A63" s="240" t="s">
        <v>119</v>
      </c>
      <c r="B63" s="177" t="s">
        <v>16</v>
      </c>
      <c r="C63" s="244"/>
      <c r="D63" s="144"/>
      <c r="E63" s="244"/>
      <c r="F63" s="144"/>
      <c r="G63" s="242">
        <v>7959121.3</v>
      </c>
      <c r="H63" s="243">
        <v>-0.366</v>
      </c>
      <c r="I63" s="242">
        <v>162060566.9</v>
      </c>
      <c r="J63" s="242">
        <v>2607228.3</v>
      </c>
      <c r="K63" s="243">
        <v>-0.304</v>
      </c>
      <c r="L63" s="242">
        <v>64523757.3</v>
      </c>
      <c r="M63" s="242">
        <v>10566349.6</v>
      </c>
      <c r="N63" s="243">
        <v>-0.352</v>
      </c>
      <c r="O63" s="242">
        <v>226584324.2</v>
      </c>
    </row>
    <row r="64" spans="1:15" s="1" customFormat="1" ht="15">
      <c r="A64" s="240" t="s">
        <v>120</v>
      </c>
      <c r="B64" s="177" t="s">
        <v>233</v>
      </c>
      <c r="C64" s="244"/>
      <c r="D64" s="144"/>
      <c r="E64" s="244"/>
      <c r="F64" s="144"/>
      <c r="G64" s="242">
        <v>4230285.1</v>
      </c>
      <c r="H64" s="243">
        <v>-0.329</v>
      </c>
      <c r="I64" s="242">
        <v>110773757.9</v>
      </c>
      <c r="J64" s="240">
        <v>0</v>
      </c>
      <c r="K64" s="243">
        <v>0</v>
      </c>
      <c r="L64" s="240">
        <v>0</v>
      </c>
      <c r="M64" s="242">
        <v>4230285.1</v>
      </c>
      <c r="N64" s="243">
        <v>-0.329</v>
      </c>
      <c r="O64" s="242">
        <v>110773757.9</v>
      </c>
    </row>
    <row r="65" spans="1:15" s="1" customFormat="1" ht="15">
      <c r="A65" s="240" t="s">
        <v>121</v>
      </c>
      <c r="B65" s="177" t="s">
        <v>64</v>
      </c>
      <c r="C65" s="244"/>
      <c r="D65" s="144"/>
      <c r="E65" s="244"/>
      <c r="F65" s="144"/>
      <c r="G65" s="240">
        <v>0</v>
      </c>
      <c r="H65" s="243">
        <v>-1</v>
      </c>
      <c r="I65" s="242">
        <v>13440</v>
      </c>
      <c r="J65" s="242">
        <v>1074768.5</v>
      </c>
      <c r="K65" s="243">
        <v>-0.336</v>
      </c>
      <c r="L65" s="242">
        <v>11368862.1</v>
      </c>
      <c r="M65" s="242">
        <v>1074768.5</v>
      </c>
      <c r="N65" s="243">
        <v>-0.341</v>
      </c>
      <c r="O65" s="242">
        <v>11382302.1</v>
      </c>
    </row>
    <row r="66" spans="1:15" s="1" customFormat="1" ht="15">
      <c r="A66" s="240" t="s">
        <v>122</v>
      </c>
      <c r="B66" s="177" t="s">
        <v>18</v>
      </c>
      <c r="C66" s="244"/>
      <c r="D66" s="144"/>
      <c r="E66" s="244"/>
      <c r="F66" s="144"/>
      <c r="G66" s="242">
        <v>102816.5</v>
      </c>
      <c r="H66" s="243">
        <v>0.072</v>
      </c>
      <c r="I66" s="242">
        <v>1223579.2</v>
      </c>
      <c r="J66" s="242">
        <v>422505.7</v>
      </c>
      <c r="K66" s="243">
        <v>-0.255</v>
      </c>
      <c r="L66" s="242">
        <v>7598781.5</v>
      </c>
      <c r="M66" s="242">
        <v>525322.2</v>
      </c>
      <c r="N66" s="243">
        <v>-0.208</v>
      </c>
      <c r="O66" s="242">
        <v>8822360.7</v>
      </c>
    </row>
    <row r="67" spans="1:15" s="1" customFormat="1" ht="15">
      <c r="A67" s="240" t="s">
        <v>123</v>
      </c>
      <c r="B67" s="177" t="s">
        <v>17</v>
      </c>
      <c r="C67" s="244"/>
      <c r="D67" s="144"/>
      <c r="E67" s="244"/>
      <c r="F67" s="144"/>
      <c r="G67" s="240">
        <v>0</v>
      </c>
      <c r="H67" s="243">
        <v>0</v>
      </c>
      <c r="I67" s="240">
        <v>0</v>
      </c>
      <c r="J67" s="242">
        <v>486741.2</v>
      </c>
      <c r="K67" s="243">
        <v>-0.068</v>
      </c>
      <c r="L67" s="242">
        <v>4907229.7</v>
      </c>
      <c r="M67" s="242">
        <v>486741.2</v>
      </c>
      <c r="N67" s="243">
        <v>-0.068</v>
      </c>
      <c r="O67" s="242">
        <v>4907229.7</v>
      </c>
    </row>
    <row r="68" spans="1:15" s="1" customFormat="1" ht="15">
      <c r="A68" s="240" t="s">
        <v>124</v>
      </c>
      <c r="B68" s="177" t="s">
        <v>23</v>
      </c>
      <c r="C68" s="244"/>
      <c r="D68" s="144"/>
      <c r="E68" s="244"/>
      <c r="F68" s="144"/>
      <c r="G68" s="240">
        <v>0</v>
      </c>
      <c r="H68" s="243">
        <v>0</v>
      </c>
      <c r="I68" s="240">
        <v>0</v>
      </c>
      <c r="J68" s="242">
        <v>45440.4</v>
      </c>
      <c r="K68" s="243">
        <v>-0.513</v>
      </c>
      <c r="L68" s="242">
        <v>1361594.2</v>
      </c>
      <c r="M68" s="242">
        <v>45440.4</v>
      </c>
      <c r="N68" s="243">
        <v>-0.513</v>
      </c>
      <c r="O68" s="242">
        <v>1361594.2</v>
      </c>
    </row>
    <row r="69" spans="1:15" s="1" customFormat="1" ht="15">
      <c r="A69" s="240" t="s">
        <v>125</v>
      </c>
      <c r="B69" s="177" t="s">
        <v>22</v>
      </c>
      <c r="C69" s="244"/>
      <c r="D69" s="144"/>
      <c r="E69" s="244"/>
      <c r="F69" s="144"/>
      <c r="G69" s="240">
        <v>0</v>
      </c>
      <c r="H69" s="243">
        <v>0</v>
      </c>
      <c r="I69" s="240">
        <v>0</v>
      </c>
      <c r="J69" s="242">
        <v>52236.5</v>
      </c>
      <c r="K69" s="243">
        <v>1.157</v>
      </c>
      <c r="L69" s="242">
        <v>596047</v>
      </c>
      <c r="M69" s="242">
        <v>52236.5</v>
      </c>
      <c r="N69" s="243">
        <v>1.157</v>
      </c>
      <c r="O69" s="242">
        <v>596047</v>
      </c>
    </row>
    <row r="70" spans="1:15" s="1" customFormat="1" ht="15">
      <c r="A70" s="240" t="s">
        <v>126</v>
      </c>
      <c r="B70" s="177" t="s">
        <v>27</v>
      </c>
      <c r="C70" s="244"/>
      <c r="D70" s="144"/>
      <c r="E70" s="244"/>
      <c r="F70" s="144"/>
      <c r="G70" s="240">
        <v>0</v>
      </c>
      <c r="H70" s="243">
        <v>0</v>
      </c>
      <c r="I70" s="240">
        <v>0</v>
      </c>
      <c r="J70" s="242">
        <v>112450</v>
      </c>
      <c r="K70" s="243">
        <v>0.406</v>
      </c>
      <c r="L70" s="242">
        <v>590703</v>
      </c>
      <c r="M70" s="242">
        <v>112450</v>
      </c>
      <c r="N70" s="243">
        <v>0.406</v>
      </c>
      <c r="O70" s="242">
        <v>590703</v>
      </c>
    </row>
    <row r="71" spans="1:15" s="1" customFormat="1" ht="15">
      <c r="A71" s="240" t="s">
        <v>127</v>
      </c>
      <c r="B71" s="177" t="s">
        <v>62</v>
      </c>
      <c r="C71" s="244"/>
      <c r="D71" s="144"/>
      <c r="E71" s="241"/>
      <c r="F71" s="144"/>
      <c r="G71" s="240">
        <v>0</v>
      </c>
      <c r="H71" s="243">
        <v>0</v>
      </c>
      <c r="I71" s="240">
        <v>0</v>
      </c>
      <c r="J71" s="240">
        <v>0</v>
      </c>
      <c r="K71" s="243">
        <v>0</v>
      </c>
      <c r="L71" s="242">
        <v>422000</v>
      </c>
      <c r="M71" s="240">
        <v>0</v>
      </c>
      <c r="N71" s="243">
        <v>0</v>
      </c>
      <c r="O71" s="242">
        <v>422000</v>
      </c>
    </row>
    <row r="72" spans="1:15" s="1" customFormat="1" ht="15">
      <c r="A72" s="240" t="s">
        <v>128</v>
      </c>
      <c r="B72" s="177" t="s">
        <v>26</v>
      </c>
      <c r="C72" s="244"/>
      <c r="D72" s="144"/>
      <c r="E72" s="244"/>
      <c r="F72" s="144"/>
      <c r="G72" s="240">
        <v>0</v>
      </c>
      <c r="H72" s="243">
        <v>0</v>
      </c>
      <c r="I72" s="240">
        <v>0</v>
      </c>
      <c r="J72" s="242">
        <v>6149</v>
      </c>
      <c r="K72" s="243">
        <v>-0.941</v>
      </c>
      <c r="L72" s="242">
        <v>313180.4</v>
      </c>
      <c r="M72" s="242">
        <v>6149</v>
      </c>
      <c r="N72" s="243">
        <v>-0.941</v>
      </c>
      <c r="O72" s="242">
        <v>313180.4</v>
      </c>
    </row>
    <row r="73" spans="1:15" s="1" customFormat="1" ht="15">
      <c r="A73" s="240" t="s">
        <v>129</v>
      </c>
      <c r="B73" s="177" t="s">
        <v>24</v>
      </c>
      <c r="C73" s="244"/>
      <c r="D73" s="144"/>
      <c r="E73" s="244"/>
      <c r="F73" s="144"/>
      <c r="G73" s="240">
        <v>0</v>
      </c>
      <c r="H73" s="243">
        <v>0</v>
      </c>
      <c r="I73" s="240">
        <v>0</v>
      </c>
      <c r="J73" s="242">
        <v>3563</v>
      </c>
      <c r="K73" s="243">
        <v>-0.825</v>
      </c>
      <c r="L73" s="242">
        <v>237349.9</v>
      </c>
      <c r="M73" s="242">
        <v>3563</v>
      </c>
      <c r="N73" s="243">
        <v>-0.825</v>
      </c>
      <c r="O73" s="242">
        <v>237349.9</v>
      </c>
    </row>
    <row r="74" spans="1:15" s="1" customFormat="1" ht="15">
      <c r="A74" s="240" t="s">
        <v>130</v>
      </c>
      <c r="B74" s="177" t="s">
        <v>33</v>
      </c>
      <c r="C74" s="244"/>
      <c r="D74" s="144"/>
      <c r="E74" s="244"/>
      <c r="F74" s="144"/>
      <c r="G74" s="240">
        <v>0</v>
      </c>
      <c r="H74" s="243">
        <v>0</v>
      </c>
      <c r="I74" s="240">
        <v>0</v>
      </c>
      <c r="J74" s="240">
        <v>935</v>
      </c>
      <c r="K74" s="243">
        <v>-0.98</v>
      </c>
      <c r="L74" s="242">
        <v>190080</v>
      </c>
      <c r="M74" s="240">
        <v>935</v>
      </c>
      <c r="N74" s="243">
        <v>-0.98</v>
      </c>
      <c r="O74" s="242">
        <v>190080</v>
      </c>
    </row>
    <row r="75" spans="1:15" s="1" customFormat="1" ht="15">
      <c r="A75" s="240" t="s">
        <v>131</v>
      </c>
      <c r="B75" s="177" t="s">
        <v>30</v>
      </c>
      <c r="C75" s="244"/>
      <c r="D75" s="144"/>
      <c r="E75" s="244"/>
      <c r="F75" s="144"/>
      <c r="G75" s="240">
        <v>0</v>
      </c>
      <c r="H75" s="243">
        <v>0</v>
      </c>
      <c r="I75" s="240">
        <v>0</v>
      </c>
      <c r="J75" s="242">
        <v>2143.3</v>
      </c>
      <c r="K75" s="243">
        <v>-0.934</v>
      </c>
      <c r="L75" s="242">
        <v>187160.5</v>
      </c>
      <c r="M75" s="242">
        <v>2143.3</v>
      </c>
      <c r="N75" s="243">
        <v>-0.934</v>
      </c>
      <c r="O75" s="242">
        <v>187160.5</v>
      </c>
    </row>
    <row r="76" spans="1:15" s="1" customFormat="1" ht="15">
      <c r="A76" s="240" t="s">
        <v>132</v>
      </c>
      <c r="B76" s="177" t="s">
        <v>25</v>
      </c>
      <c r="C76" s="244"/>
      <c r="D76" s="144"/>
      <c r="E76" s="244"/>
      <c r="F76" s="144"/>
      <c r="G76" s="240">
        <v>0</v>
      </c>
      <c r="H76" s="243">
        <v>0</v>
      </c>
      <c r="I76" s="240">
        <v>0</v>
      </c>
      <c r="J76" s="240">
        <v>0</v>
      </c>
      <c r="K76" s="243">
        <v>-1</v>
      </c>
      <c r="L76" s="242">
        <v>127161.4</v>
      </c>
      <c r="M76" s="240">
        <v>0</v>
      </c>
      <c r="N76" s="243">
        <v>-1</v>
      </c>
      <c r="O76" s="242">
        <v>127161.4</v>
      </c>
    </row>
    <row r="77" spans="1:15" s="1" customFormat="1" ht="15">
      <c r="A77" s="240" t="s">
        <v>133</v>
      </c>
      <c r="B77" s="177" t="s">
        <v>66</v>
      </c>
      <c r="C77" s="244"/>
      <c r="D77" s="144"/>
      <c r="E77" s="244"/>
      <c r="F77" s="144"/>
      <c r="G77" s="240">
        <v>0</v>
      </c>
      <c r="H77" s="243">
        <v>0</v>
      </c>
      <c r="I77" s="240">
        <v>0</v>
      </c>
      <c r="J77" s="242">
        <v>32402</v>
      </c>
      <c r="K77" s="243">
        <v>2.41</v>
      </c>
      <c r="L77" s="242">
        <v>119662.6</v>
      </c>
      <c r="M77" s="242">
        <v>32402</v>
      </c>
      <c r="N77" s="243">
        <v>2.41</v>
      </c>
      <c r="O77" s="242">
        <v>119662.6</v>
      </c>
    </row>
    <row r="78" spans="1:15" s="1" customFormat="1" ht="15">
      <c r="A78" s="240" t="s">
        <v>134</v>
      </c>
      <c r="B78" s="177" t="s">
        <v>65</v>
      </c>
      <c r="C78" s="244"/>
      <c r="D78" s="144"/>
      <c r="E78" s="244"/>
      <c r="F78" s="144"/>
      <c r="G78" s="240">
        <v>0</v>
      </c>
      <c r="H78" s="243">
        <v>0</v>
      </c>
      <c r="I78" s="240">
        <v>0</v>
      </c>
      <c r="J78" s="242">
        <v>5003.5</v>
      </c>
      <c r="K78" s="243">
        <v>0.721</v>
      </c>
      <c r="L78" s="242">
        <v>96880</v>
      </c>
      <c r="M78" s="242">
        <v>5003.5</v>
      </c>
      <c r="N78" s="243">
        <v>0.721</v>
      </c>
      <c r="O78" s="242">
        <v>96880</v>
      </c>
    </row>
    <row r="79" spans="1:15" s="1" customFormat="1" ht="15">
      <c r="A79" s="240" t="s">
        <v>135</v>
      </c>
      <c r="B79" s="177" t="s">
        <v>38</v>
      </c>
      <c r="C79" s="244"/>
      <c r="D79" s="144"/>
      <c r="E79" s="241"/>
      <c r="F79" s="144"/>
      <c r="G79" s="240">
        <v>0</v>
      </c>
      <c r="H79" s="243">
        <v>0</v>
      </c>
      <c r="I79" s="240">
        <v>0</v>
      </c>
      <c r="J79" s="240">
        <v>0</v>
      </c>
      <c r="K79" s="243">
        <v>-1</v>
      </c>
      <c r="L79" s="242">
        <v>83760.8</v>
      </c>
      <c r="M79" s="240">
        <v>0</v>
      </c>
      <c r="N79" s="243">
        <v>-1</v>
      </c>
      <c r="O79" s="242">
        <v>83760.8</v>
      </c>
    </row>
    <row r="80" spans="1:15" s="1" customFormat="1" ht="15">
      <c r="A80" s="240" t="s">
        <v>136</v>
      </c>
      <c r="B80" s="177" t="s">
        <v>54</v>
      </c>
      <c r="C80" s="244"/>
      <c r="D80" s="144"/>
      <c r="E80" s="244"/>
      <c r="F80" s="144"/>
      <c r="G80" s="240">
        <v>0</v>
      </c>
      <c r="H80" s="243">
        <v>0</v>
      </c>
      <c r="I80" s="240">
        <v>0</v>
      </c>
      <c r="J80" s="242">
        <v>4000</v>
      </c>
      <c r="K80" s="243">
        <v>0</v>
      </c>
      <c r="L80" s="242">
        <v>80992</v>
      </c>
      <c r="M80" s="242">
        <v>4000</v>
      </c>
      <c r="N80" s="243">
        <v>0</v>
      </c>
      <c r="O80" s="242">
        <v>80992</v>
      </c>
    </row>
    <row r="81" spans="1:15" s="1" customFormat="1" ht="15">
      <c r="A81" s="240" t="s">
        <v>137</v>
      </c>
      <c r="B81" s="177" t="s">
        <v>67</v>
      </c>
      <c r="C81" s="244"/>
      <c r="D81" s="144"/>
      <c r="E81" s="244"/>
      <c r="F81" s="144"/>
      <c r="G81" s="240">
        <v>0</v>
      </c>
      <c r="H81" s="243">
        <v>0</v>
      </c>
      <c r="I81" s="240">
        <v>0</v>
      </c>
      <c r="J81" s="242">
        <v>2620</v>
      </c>
      <c r="K81" s="243">
        <v>0.361</v>
      </c>
      <c r="L81" s="242">
        <v>74607.2</v>
      </c>
      <c r="M81" s="242">
        <v>2620</v>
      </c>
      <c r="N81" s="243">
        <v>0.361</v>
      </c>
      <c r="O81" s="242">
        <v>74607.2</v>
      </c>
    </row>
    <row r="82" spans="1:15" s="1" customFormat="1" ht="15">
      <c r="A82" s="240" t="s">
        <v>138</v>
      </c>
      <c r="B82" s="177" t="s">
        <v>50</v>
      </c>
      <c r="C82" s="244"/>
      <c r="D82" s="144"/>
      <c r="E82" s="244"/>
      <c r="F82" s="144"/>
      <c r="G82" s="240">
        <v>0</v>
      </c>
      <c r="H82" s="243">
        <v>-1</v>
      </c>
      <c r="I82" s="242">
        <v>73065.5</v>
      </c>
      <c r="J82" s="240">
        <v>0</v>
      </c>
      <c r="K82" s="243">
        <v>0</v>
      </c>
      <c r="L82" s="240">
        <v>0</v>
      </c>
      <c r="M82" s="240">
        <v>0</v>
      </c>
      <c r="N82" s="243">
        <v>-1</v>
      </c>
      <c r="O82" s="242">
        <v>73065.5</v>
      </c>
    </row>
    <row r="83" spans="1:15" s="1" customFormat="1" ht="15">
      <c r="A83" s="240" t="s">
        <v>139</v>
      </c>
      <c r="B83" s="177" t="s">
        <v>28</v>
      </c>
      <c r="C83" s="244"/>
      <c r="D83" s="144"/>
      <c r="E83" s="244"/>
      <c r="F83" s="144"/>
      <c r="G83" s="240">
        <v>0</v>
      </c>
      <c r="H83" s="243">
        <v>0</v>
      </c>
      <c r="I83" s="240">
        <v>0</v>
      </c>
      <c r="J83" s="242">
        <v>6931</v>
      </c>
      <c r="K83" s="243">
        <v>1.739</v>
      </c>
      <c r="L83" s="242">
        <v>69888.7</v>
      </c>
      <c r="M83" s="242">
        <v>6931</v>
      </c>
      <c r="N83" s="243">
        <v>1.739</v>
      </c>
      <c r="O83" s="242">
        <v>69888.7</v>
      </c>
    </row>
    <row r="84" spans="1:15" s="1" customFormat="1" ht="15">
      <c r="A84" s="240" t="s">
        <v>140</v>
      </c>
      <c r="B84" s="177" t="s">
        <v>31</v>
      </c>
      <c r="C84" s="244"/>
      <c r="D84" s="144"/>
      <c r="E84" s="244"/>
      <c r="F84" s="144"/>
      <c r="G84" s="240">
        <v>0</v>
      </c>
      <c r="H84" s="243">
        <v>0</v>
      </c>
      <c r="I84" s="240">
        <v>0</v>
      </c>
      <c r="J84" s="242">
        <v>1040</v>
      </c>
      <c r="K84" s="243">
        <v>-0.952</v>
      </c>
      <c r="L84" s="242">
        <v>64726.3</v>
      </c>
      <c r="M84" s="242">
        <v>1040</v>
      </c>
      <c r="N84" s="243">
        <v>-0.952</v>
      </c>
      <c r="O84" s="242">
        <v>64726.3</v>
      </c>
    </row>
    <row r="85" spans="1:15" s="1" customFormat="1" ht="15">
      <c r="A85" s="240" t="s">
        <v>141</v>
      </c>
      <c r="B85" s="177" t="s">
        <v>71</v>
      </c>
      <c r="C85" s="249"/>
      <c r="D85" s="247"/>
      <c r="E85" s="246"/>
      <c r="F85" s="247"/>
      <c r="G85" s="240">
        <v>0</v>
      </c>
      <c r="H85" s="243">
        <v>0</v>
      </c>
      <c r="I85" s="240">
        <v>0</v>
      </c>
      <c r="J85" s="240">
        <v>0</v>
      </c>
      <c r="K85" s="243">
        <v>-1</v>
      </c>
      <c r="L85" s="242">
        <v>62640</v>
      </c>
      <c r="M85" s="240">
        <v>0</v>
      </c>
      <c r="N85" s="243">
        <v>-1</v>
      </c>
      <c r="O85" s="242">
        <v>62640</v>
      </c>
    </row>
    <row r="86" spans="1:15" s="1" customFormat="1" ht="15">
      <c r="A86" s="240" t="s">
        <v>142</v>
      </c>
      <c r="B86" s="177" t="s">
        <v>29</v>
      </c>
      <c r="C86" s="244"/>
      <c r="D86" s="144"/>
      <c r="E86" s="241"/>
      <c r="F86" s="144"/>
      <c r="G86" s="240">
        <v>0</v>
      </c>
      <c r="H86" s="243">
        <v>0</v>
      </c>
      <c r="I86" s="240">
        <v>0</v>
      </c>
      <c r="J86" s="240">
        <v>0</v>
      </c>
      <c r="K86" s="243">
        <v>0</v>
      </c>
      <c r="L86" s="242">
        <v>32802.8</v>
      </c>
      <c r="M86" s="240">
        <v>0</v>
      </c>
      <c r="N86" s="243">
        <v>0</v>
      </c>
      <c r="O86" s="242">
        <v>32802.8</v>
      </c>
    </row>
    <row r="87" spans="1:15" s="1" customFormat="1" ht="15">
      <c r="A87" s="240" t="s">
        <v>143</v>
      </c>
      <c r="B87" s="177" t="s">
        <v>41</v>
      </c>
      <c r="C87" s="248"/>
      <c r="D87" s="144"/>
      <c r="E87" s="241"/>
      <c r="F87" s="144"/>
      <c r="G87" s="240">
        <v>0</v>
      </c>
      <c r="H87" s="243">
        <v>0</v>
      </c>
      <c r="I87" s="240">
        <v>0</v>
      </c>
      <c r="J87" s="240">
        <v>0</v>
      </c>
      <c r="K87" s="243">
        <v>-1</v>
      </c>
      <c r="L87" s="242">
        <v>32009.5</v>
      </c>
      <c r="M87" s="240">
        <v>0</v>
      </c>
      <c r="N87" s="243">
        <v>-1</v>
      </c>
      <c r="O87" s="242">
        <v>32009.5</v>
      </c>
    </row>
    <row r="88" spans="1:15" s="1" customFormat="1" ht="15">
      <c r="A88" s="240" t="s">
        <v>144</v>
      </c>
      <c r="B88" s="177" t="s">
        <v>20</v>
      </c>
      <c r="C88" s="248"/>
      <c r="D88" s="144"/>
      <c r="E88" s="248"/>
      <c r="F88" s="144"/>
      <c r="G88" s="240">
        <v>0</v>
      </c>
      <c r="H88" s="243">
        <v>0</v>
      </c>
      <c r="I88" s="240">
        <v>0</v>
      </c>
      <c r="J88" s="240">
        <v>360</v>
      </c>
      <c r="K88" s="243">
        <v>-0.76</v>
      </c>
      <c r="L88" s="242">
        <v>26300</v>
      </c>
      <c r="M88" s="240">
        <v>360</v>
      </c>
      <c r="N88" s="243">
        <v>-0.76</v>
      </c>
      <c r="O88" s="242">
        <v>26300</v>
      </c>
    </row>
    <row r="89" spans="1:15" s="1" customFormat="1" ht="15">
      <c r="A89" s="240" t="s">
        <v>217</v>
      </c>
      <c r="B89" s="177" t="s">
        <v>36</v>
      </c>
      <c r="C89" s="244"/>
      <c r="D89" s="144"/>
      <c r="E89" s="244"/>
      <c r="F89" s="144"/>
      <c r="G89" s="240">
        <v>0</v>
      </c>
      <c r="H89" s="243">
        <v>0</v>
      </c>
      <c r="I89" s="240">
        <v>0</v>
      </c>
      <c r="J89" s="240">
        <v>0</v>
      </c>
      <c r="K89" s="243">
        <v>0</v>
      </c>
      <c r="L89" s="242">
        <v>25215</v>
      </c>
      <c r="M89" s="240">
        <v>0</v>
      </c>
      <c r="N89" s="243">
        <v>0</v>
      </c>
      <c r="O89" s="242">
        <v>25215</v>
      </c>
    </row>
    <row r="90" spans="1:15" s="1" customFormat="1" ht="15">
      <c r="A90" s="240" t="s">
        <v>224</v>
      </c>
      <c r="B90" s="177" t="s">
        <v>69</v>
      </c>
      <c r="C90" s="244"/>
      <c r="D90" s="144"/>
      <c r="E90" s="241"/>
      <c r="F90" s="144"/>
      <c r="G90" s="240">
        <v>0</v>
      </c>
      <c r="H90" s="243">
        <v>0</v>
      </c>
      <c r="I90" s="240">
        <v>0</v>
      </c>
      <c r="J90" s="240">
        <v>0</v>
      </c>
      <c r="K90" s="243">
        <v>0</v>
      </c>
      <c r="L90" s="242">
        <v>18963.5</v>
      </c>
      <c r="M90" s="240">
        <v>0</v>
      </c>
      <c r="N90" s="243">
        <v>0</v>
      </c>
      <c r="O90" s="242">
        <v>18963.5</v>
      </c>
    </row>
    <row r="91" spans="1:15" s="1" customFormat="1" ht="15">
      <c r="A91" s="240" t="s">
        <v>234</v>
      </c>
      <c r="B91" s="177" t="s">
        <v>37</v>
      </c>
      <c r="C91" s="248"/>
      <c r="D91" s="144"/>
      <c r="E91" s="248"/>
      <c r="F91" s="144"/>
      <c r="G91" s="240">
        <v>0</v>
      </c>
      <c r="H91" s="243">
        <v>0</v>
      </c>
      <c r="I91" s="240">
        <v>0</v>
      </c>
      <c r="J91" s="240">
        <v>0</v>
      </c>
      <c r="K91" s="243">
        <v>0</v>
      </c>
      <c r="L91" s="242">
        <v>11806.9</v>
      </c>
      <c r="M91" s="240">
        <v>0</v>
      </c>
      <c r="N91" s="243">
        <v>0</v>
      </c>
      <c r="O91" s="242">
        <v>11806.9</v>
      </c>
    </row>
    <row r="92" spans="1:15" s="1" customFormat="1" ht="15">
      <c r="A92" s="240" t="s">
        <v>243</v>
      </c>
      <c r="B92" s="177" t="s">
        <v>55</v>
      </c>
      <c r="C92" s="244"/>
      <c r="D92" s="144"/>
      <c r="E92" s="244"/>
      <c r="F92" s="144"/>
      <c r="G92" s="240">
        <v>0</v>
      </c>
      <c r="H92" s="243">
        <v>0</v>
      </c>
      <c r="I92" s="242">
        <v>7997.5</v>
      </c>
      <c r="J92" s="240">
        <v>0</v>
      </c>
      <c r="K92" s="243">
        <v>0</v>
      </c>
      <c r="L92" s="240">
        <v>0</v>
      </c>
      <c r="M92" s="240">
        <v>0</v>
      </c>
      <c r="N92" s="243">
        <v>0</v>
      </c>
      <c r="O92" s="242">
        <v>7997.5</v>
      </c>
    </row>
    <row r="93" spans="1:15" s="1" customFormat="1" ht="15">
      <c r="A93" s="240" t="s">
        <v>248</v>
      </c>
      <c r="B93" s="177" t="s">
        <v>228</v>
      </c>
      <c r="C93" s="244"/>
      <c r="D93" s="144"/>
      <c r="E93" s="241"/>
      <c r="F93" s="144"/>
      <c r="G93" s="240">
        <v>0</v>
      </c>
      <c r="H93" s="243">
        <v>0</v>
      </c>
      <c r="I93" s="240">
        <v>0</v>
      </c>
      <c r="J93" s="240">
        <v>40</v>
      </c>
      <c r="K93" s="243">
        <v>-0.924</v>
      </c>
      <c r="L93" s="242">
        <v>5794</v>
      </c>
      <c r="M93" s="240">
        <v>40</v>
      </c>
      <c r="N93" s="243">
        <v>-0.924</v>
      </c>
      <c r="O93" s="242">
        <v>5794</v>
      </c>
    </row>
    <row r="94" spans="1:15" s="1" customFormat="1" ht="15">
      <c r="A94" s="240" t="s">
        <v>249</v>
      </c>
      <c r="B94" s="177" t="s">
        <v>34</v>
      </c>
      <c r="C94" s="244"/>
      <c r="D94" s="144"/>
      <c r="E94" s="241"/>
      <c r="F94" s="144"/>
      <c r="G94" s="240">
        <v>0</v>
      </c>
      <c r="H94" s="243">
        <v>0</v>
      </c>
      <c r="I94" s="240">
        <v>0</v>
      </c>
      <c r="J94" s="240">
        <v>0</v>
      </c>
      <c r="K94" s="243">
        <v>-1</v>
      </c>
      <c r="L94" s="242">
        <v>5256</v>
      </c>
      <c r="M94" s="240">
        <v>0</v>
      </c>
      <c r="N94" s="243">
        <v>-1</v>
      </c>
      <c r="O94" s="242">
        <v>5256</v>
      </c>
    </row>
    <row r="95" spans="1:15" s="1" customFormat="1" ht="15">
      <c r="A95" s="240" t="s">
        <v>250</v>
      </c>
      <c r="B95" s="177" t="s">
        <v>35</v>
      </c>
      <c r="C95" s="248"/>
      <c r="D95" s="144"/>
      <c r="E95" s="248"/>
      <c r="F95" s="144"/>
      <c r="G95" s="240">
        <v>0</v>
      </c>
      <c r="H95" s="243">
        <v>0</v>
      </c>
      <c r="I95" s="240">
        <v>0</v>
      </c>
      <c r="J95" s="240">
        <v>0</v>
      </c>
      <c r="K95" s="243">
        <v>-1</v>
      </c>
      <c r="L95" s="242">
        <v>2612.4</v>
      </c>
      <c r="M95" s="240">
        <v>0</v>
      </c>
      <c r="N95" s="243">
        <v>-1</v>
      </c>
      <c r="O95" s="242">
        <v>2612.4</v>
      </c>
    </row>
    <row r="96" spans="1:15" s="1" customFormat="1" ht="15">
      <c r="A96" s="240" t="s">
        <v>267</v>
      </c>
      <c r="B96" s="177" t="s">
        <v>44</v>
      </c>
      <c r="C96" s="248"/>
      <c r="D96" s="144"/>
      <c r="E96" s="248"/>
      <c r="F96" s="144"/>
      <c r="G96" s="240">
        <v>0</v>
      </c>
      <c r="H96" s="243">
        <v>0</v>
      </c>
      <c r="I96" s="240">
        <v>0</v>
      </c>
      <c r="J96" s="240">
        <v>0</v>
      </c>
      <c r="K96" s="243">
        <v>0</v>
      </c>
      <c r="L96" s="242">
        <v>2000</v>
      </c>
      <c r="M96" s="240">
        <v>0</v>
      </c>
      <c r="N96" s="243">
        <v>0</v>
      </c>
      <c r="O96" s="242">
        <v>2000</v>
      </c>
    </row>
    <row r="97" spans="1:15" s="1" customFormat="1" ht="15">
      <c r="A97" s="240" t="s">
        <v>268</v>
      </c>
      <c r="B97" s="177" t="s">
        <v>43</v>
      </c>
      <c r="C97" s="244"/>
      <c r="D97" s="144"/>
      <c r="E97" s="244"/>
      <c r="F97" s="144"/>
      <c r="G97" s="240">
        <v>0</v>
      </c>
      <c r="H97" s="243">
        <v>0</v>
      </c>
      <c r="I97" s="240">
        <v>0</v>
      </c>
      <c r="J97" s="240">
        <v>0</v>
      </c>
      <c r="K97" s="243">
        <v>0</v>
      </c>
      <c r="L97" s="242">
        <v>1880</v>
      </c>
      <c r="M97" s="240">
        <v>0</v>
      </c>
      <c r="N97" s="243">
        <v>0</v>
      </c>
      <c r="O97" s="242">
        <v>1880</v>
      </c>
    </row>
    <row r="98" spans="1:15" s="1" customFormat="1" ht="15">
      <c r="A98" s="262">
        <v>3</v>
      </c>
      <c r="B98" s="263" t="s">
        <v>56</v>
      </c>
      <c r="C98" s="248">
        <v>31914451.7</v>
      </c>
      <c r="D98" s="144">
        <v>0.0574</v>
      </c>
      <c r="E98" s="241">
        <v>396804791.6</v>
      </c>
      <c r="F98" s="144">
        <v>0.0144</v>
      </c>
      <c r="G98" s="246">
        <v>912126.9</v>
      </c>
      <c r="H98" s="247">
        <v>-0.625</v>
      </c>
      <c r="I98" s="246">
        <v>18972977.1</v>
      </c>
      <c r="J98" s="246">
        <v>5137367.7</v>
      </c>
      <c r="K98" s="247">
        <v>-0.266</v>
      </c>
      <c r="L98" s="246">
        <v>110160753.5</v>
      </c>
      <c r="M98" s="246">
        <v>6049494.7</v>
      </c>
      <c r="N98" s="247">
        <v>-0.358</v>
      </c>
      <c r="O98" s="246">
        <v>129133730.6</v>
      </c>
    </row>
    <row r="99" spans="1:15" s="1" customFormat="1" ht="15">
      <c r="A99" s="240" t="s">
        <v>145</v>
      </c>
      <c r="B99" s="177" t="s">
        <v>18</v>
      </c>
      <c r="C99" s="244"/>
      <c r="D99" s="144"/>
      <c r="E99" s="244"/>
      <c r="F99" s="144"/>
      <c r="G99" s="240">
        <v>0</v>
      </c>
      <c r="H99" s="243">
        <v>-1</v>
      </c>
      <c r="I99" s="242">
        <v>1172337.3</v>
      </c>
      <c r="J99" s="242">
        <v>1403531.6</v>
      </c>
      <c r="K99" s="243">
        <v>-0.264</v>
      </c>
      <c r="L99" s="242">
        <v>32463566.8</v>
      </c>
      <c r="M99" s="242">
        <v>1403531.6</v>
      </c>
      <c r="N99" s="243">
        <v>-0.29</v>
      </c>
      <c r="O99" s="242">
        <v>33635904.1</v>
      </c>
    </row>
    <row r="100" spans="1:15" s="1" customFormat="1" ht="15">
      <c r="A100" s="240" t="s">
        <v>146</v>
      </c>
      <c r="B100" s="177" t="s">
        <v>65</v>
      </c>
      <c r="C100" s="244"/>
      <c r="D100" s="144"/>
      <c r="E100" s="244"/>
      <c r="F100" s="144"/>
      <c r="G100" s="240">
        <v>0</v>
      </c>
      <c r="H100" s="243">
        <v>0</v>
      </c>
      <c r="I100" s="240">
        <v>0</v>
      </c>
      <c r="J100" s="242">
        <v>1389416.5</v>
      </c>
      <c r="K100" s="243">
        <v>-0.276</v>
      </c>
      <c r="L100" s="242">
        <v>26275085.1</v>
      </c>
      <c r="M100" s="242">
        <v>1389416.5</v>
      </c>
      <c r="N100" s="243">
        <v>-0.276</v>
      </c>
      <c r="O100" s="242">
        <v>26275085.1</v>
      </c>
    </row>
    <row r="101" spans="1:15" s="1" customFormat="1" ht="15">
      <c r="A101" s="240" t="s">
        <v>147</v>
      </c>
      <c r="B101" s="177" t="s">
        <v>17</v>
      </c>
      <c r="C101" s="244"/>
      <c r="D101" s="144"/>
      <c r="E101" s="244"/>
      <c r="F101" s="144"/>
      <c r="G101" s="240">
        <v>0</v>
      </c>
      <c r="H101" s="243">
        <v>0</v>
      </c>
      <c r="I101" s="240">
        <v>0</v>
      </c>
      <c r="J101" s="242">
        <v>1276085.1</v>
      </c>
      <c r="K101" s="243">
        <v>0.134</v>
      </c>
      <c r="L101" s="242">
        <v>15366452</v>
      </c>
      <c r="M101" s="242">
        <v>1276085.1</v>
      </c>
      <c r="N101" s="243">
        <v>0.134</v>
      </c>
      <c r="O101" s="242">
        <v>15366452</v>
      </c>
    </row>
    <row r="102" spans="1:15" s="1" customFormat="1" ht="15">
      <c r="A102" s="240" t="s">
        <v>148</v>
      </c>
      <c r="B102" s="177" t="s">
        <v>16</v>
      </c>
      <c r="C102" s="244"/>
      <c r="D102" s="144"/>
      <c r="E102" s="241"/>
      <c r="F102" s="144"/>
      <c r="G102" s="242">
        <v>66785.8</v>
      </c>
      <c r="H102" s="243">
        <v>-0.605</v>
      </c>
      <c r="I102" s="242">
        <v>1938415.1</v>
      </c>
      <c r="J102" s="242">
        <v>53790</v>
      </c>
      <c r="K102" s="243">
        <v>-0.829</v>
      </c>
      <c r="L102" s="242">
        <v>12447163.7</v>
      </c>
      <c r="M102" s="242">
        <v>120575.8</v>
      </c>
      <c r="N102" s="243">
        <v>-0.751</v>
      </c>
      <c r="O102" s="242">
        <v>14385578.8</v>
      </c>
    </row>
    <row r="103" spans="1:15" s="1" customFormat="1" ht="15">
      <c r="A103" s="240" t="s">
        <v>149</v>
      </c>
      <c r="B103" s="177" t="s">
        <v>49</v>
      </c>
      <c r="C103" s="244"/>
      <c r="D103" s="144"/>
      <c r="E103" s="244"/>
      <c r="F103" s="144"/>
      <c r="G103" s="242">
        <v>825996.1</v>
      </c>
      <c r="H103" s="243">
        <v>-0.616</v>
      </c>
      <c r="I103" s="242">
        <v>11685346</v>
      </c>
      <c r="J103" s="240">
        <v>0</v>
      </c>
      <c r="K103" s="243">
        <v>0</v>
      </c>
      <c r="L103" s="240">
        <v>0</v>
      </c>
      <c r="M103" s="242">
        <v>825996.1</v>
      </c>
      <c r="N103" s="243">
        <v>-0.616</v>
      </c>
      <c r="O103" s="242">
        <v>11685346</v>
      </c>
    </row>
    <row r="104" spans="1:15" s="1" customFormat="1" ht="15">
      <c r="A104" s="240" t="s">
        <v>150</v>
      </c>
      <c r="B104" s="177" t="s">
        <v>23</v>
      </c>
      <c r="C104" s="244"/>
      <c r="D104" s="144"/>
      <c r="E104" s="244"/>
      <c r="F104" s="144"/>
      <c r="G104" s="240">
        <v>0</v>
      </c>
      <c r="H104" s="243">
        <v>0</v>
      </c>
      <c r="I104" s="240">
        <v>0</v>
      </c>
      <c r="J104" s="242">
        <v>138754.8</v>
      </c>
      <c r="K104" s="243">
        <v>-0.637</v>
      </c>
      <c r="L104" s="242">
        <v>6322207.6</v>
      </c>
      <c r="M104" s="242">
        <v>138754.8</v>
      </c>
      <c r="N104" s="243">
        <v>-0.637</v>
      </c>
      <c r="O104" s="242">
        <v>6322207.6</v>
      </c>
    </row>
    <row r="105" spans="1:15" s="1" customFormat="1" ht="15">
      <c r="A105" s="240" t="s">
        <v>151</v>
      </c>
      <c r="B105" s="177" t="s">
        <v>32</v>
      </c>
      <c r="C105" s="244"/>
      <c r="D105" s="144"/>
      <c r="E105" s="244"/>
      <c r="F105" s="144"/>
      <c r="G105" s="240">
        <v>0</v>
      </c>
      <c r="H105" s="243">
        <v>0</v>
      </c>
      <c r="I105" s="240">
        <v>0</v>
      </c>
      <c r="J105" s="242">
        <v>188160</v>
      </c>
      <c r="K105" s="243">
        <v>-0.457</v>
      </c>
      <c r="L105" s="242">
        <v>4072985.6</v>
      </c>
      <c r="M105" s="242">
        <v>188160</v>
      </c>
      <c r="N105" s="243">
        <v>-0.457</v>
      </c>
      <c r="O105" s="242">
        <v>4072985.6</v>
      </c>
    </row>
    <row r="106" spans="1:15" s="1" customFormat="1" ht="15">
      <c r="A106" s="240" t="s">
        <v>152</v>
      </c>
      <c r="B106" s="177" t="s">
        <v>26</v>
      </c>
      <c r="C106" s="244"/>
      <c r="D106" s="144"/>
      <c r="E106" s="244"/>
      <c r="F106" s="144"/>
      <c r="G106" s="240">
        <v>0</v>
      </c>
      <c r="H106" s="243">
        <v>0</v>
      </c>
      <c r="I106" s="242">
        <v>1325835</v>
      </c>
      <c r="J106" s="242">
        <v>67157.7</v>
      </c>
      <c r="K106" s="243">
        <v>0.138</v>
      </c>
      <c r="L106" s="242">
        <v>1244084.9</v>
      </c>
      <c r="M106" s="242">
        <v>67157.7</v>
      </c>
      <c r="N106" s="243">
        <v>0.138</v>
      </c>
      <c r="O106" s="242">
        <v>2569919.9</v>
      </c>
    </row>
    <row r="107" spans="1:15" s="1" customFormat="1" ht="15">
      <c r="A107" s="240" t="s">
        <v>153</v>
      </c>
      <c r="B107" s="177" t="s">
        <v>42</v>
      </c>
      <c r="C107" s="244"/>
      <c r="D107" s="144"/>
      <c r="E107" s="244"/>
      <c r="F107" s="144"/>
      <c r="G107" s="240">
        <v>0</v>
      </c>
      <c r="H107" s="243">
        <v>0</v>
      </c>
      <c r="I107" s="242">
        <v>1702685</v>
      </c>
      <c r="J107" s="240">
        <v>0</v>
      </c>
      <c r="K107" s="243">
        <v>0</v>
      </c>
      <c r="L107" s="240">
        <v>0</v>
      </c>
      <c r="M107" s="240">
        <v>0</v>
      </c>
      <c r="N107" s="243">
        <v>0</v>
      </c>
      <c r="O107" s="242">
        <v>1702685</v>
      </c>
    </row>
    <row r="108" spans="1:15" s="1" customFormat="1" ht="15">
      <c r="A108" s="240" t="s">
        <v>154</v>
      </c>
      <c r="B108" s="177" t="s">
        <v>67</v>
      </c>
      <c r="C108" s="244"/>
      <c r="D108" s="144"/>
      <c r="E108" s="244"/>
      <c r="F108" s="144"/>
      <c r="G108" s="240">
        <v>0</v>
      </c>
      <c r="H108" s="243">
        <v>0</v>
      </c>
      <c r="I108" s="240">
        <v>0</v>
      </c>
      <c r="J108" s="242">
        <v>123395.9</v>
      </c>
      <c r="K108" s="243">
        <v>-0.087</v>
      </c>
      <c r="L108" s="242">
        <v>1539491.4</v>
      </c>
      <c r="M108" s="242">
        <v>123395.9</v>
      </c>
      <c r="N108" s="243">
        <v>-0.087</v>
      </c>
      <c r="O108" s="242">
        <v>1539491.4</v>
      </c>
    </row>
    <row r="109" spans="1:15" s="1" customFormat="1" ht="15">
      <c r="A109" s="240" t="s">
        <v>155</v>
      </c>
      <c r="B109" s="177" t="s">
        <v>30</v>
      </c>
      <c r="C109" s="244"/>
      <c r="D109" s="144"/>
      <c r="E109" s="244"/>
      <c r="F109" s="144"/>
      <c r="G109" s="240">
        <v>0</v>
      </c>
      <c r="H109" s="243">
        <v>0</v>
      </c>
      <c r="I109" s="240">
        <v>0</v>
      </c>
      <c r="J109" s="242">
        <v>49977.6</v>
      </c>
      <c r="K109" s="243">
        <v>-0.594</v>
      </c>
      <c r="L109" s="242">
        <v>1483059.4</v>
      </c>
      <c r="M109" s="242">
        <v>49977.6</v>
      </c>
      <c r="N109" s="243">
        <v>-0.594</v>
      </c>
      <c r="O109" s="242">
        <v>1483059.4</v>
      </c>
    </row>
    <row r="110" spans="1:15" s="1" customFormat="1" ht="15">
      <c r="A110" s="240" t="s">
        <v>156</v>
      </c>
      <c r="B110" s="177" t="s">
        <v>22</v>
      </c>
      <c r="C110" s="244"/>
      <c r="D110" s="144"/>
      <c r="E110" s="244"/>
      <c r="F110" s="144"/>
      <c r="G110" s="240">
        <v>0</v>
      </c>
      <c r="H110" s="243">
        <v>0</v>
      </c>
      <c r="I110" s="240">
        <v>0</v>
      </c>
      <c r="J110" s="242">
        <v>66469.5</v>
      </c>
      <c r="K110" s="243">
        <v>-0.473</v>
      </c>
      <c r="L110" s="242">
        <v>1286422.7</v>
      </c>
      <c r="M110" s="242">
        <v>66469.5</v>
      </c>
      <c r="N110" s="243">
        <v>-0.473</v>
      </c>
      <c r="O110" s="242">
        <v>1286422.7</v>
      </c>
    </row>
    <row r="111" spans="1:15" s="1" customFormat="1" ht="15">
      <c r="A111" s="240" t="s">
        <v>157</v>
      </c>
      <c r="B111" s="177" t="s">
        <v>29</v>
      </c>
      <c r="C111" s="244"/>
      <c r="D111" s="144"/>
      <c r="E111" s="244"/>
      <c r="F111" s="144"/>
      <c r="G111" s="240">
        <v>0</v>
      </c>
      <c r="H111" s="243">
        <v>0</v>
      </c>
      <c r="I111" s="240">
        <v>0</v>
      </c>
      <c r="J111" s="242">
        <v>55540</v>
      </c>
      <c r="K111" s="243">
        <v>-0.349</v>
      </c>
      <c r="L111" s="242">
        <v>1264124</v>
      </c>
      <c r="M111" s="242">
        <v>55540</v>
      </c>
      <c r="N111" s="243">
        <v>-0.349</v>
      </c>
      <c r="O111" s="242">
        <v>1264124</v>
      </c>
    </row>
    <row r="112" spans="1:15" s="1" customFormat="1" ht="15">
      <c r="A112" s="240" t="s">
        <v>158</v>
      </c>
      <c r="B112" s="177" t="s">
        <v>24</v>
      </c>
      <c r="C112" s="244"/>
      <c r="D112" s="144"/>
      <c r="E112" s="244"/>
      <c r="F112" s="144"/>
      <c r="G112" s="240">
        <v>0</v>
      </c>
      <c r="H112" s="243">
        <v>0</v>
      </c>
      <c r="I112" s="240">
        <v>0</v>
      </c>
      <c r="J112" s="242">
        <v>75241.6</v>
      </c>
      <c r="K112" s="243">
        <v>0.111</v>
      </c>
      <c r="L112" s="242">
        <v>1041686.4</v>
      </c>
      <c r="M112" s="242">
        <v>75241.6</v>
      </c>
      <c r="N112" s="243">
        <v>0.111</v>
      </c>
      <c r="O112" s="242">
        <v>1041686.4</v>
      </c>
    </row>
    <row r="113" spans="1:15" s="1" customFormat="1" ht="15">
      <c r="A113" s="240" t="s">
        <v>159</v>
      </c>
      <c r="B113" s="177" t="s">
        <v>64</v>
      </c>
      <c r="C113" s="244"/>
      <c r="D113" s="144"/>
      <c r="E113" s="244"/>
      <c r="F113" s="144"/>
      <c r="G113" s="242">
        <v>19345</v>
      </c>
      <c r="H113" s="243">
        <v>-0.32</v>
      </c>
      <c r="I113" s="242">
        <v>428026.9</v>
      </c>
      <c r="J113" s="240">
        <v>0</v>
      </c>
      <c r="K113" s="243">
        <v>-1</v>
      </c>
      <c r="L113" s="242">
        <v>352872.4</v>
      </c>
      <c r="M113" s="242">
        <v>19345</v>
      </c>
      <c r="N113" s="243">
        <v>-0.594</v>
      </c>
      <c r="O113" s="242">
        <v>780899.3</v>
      </c>
    </row>
    <row r="114" spans="1:15" s="1" customFormat="1" ht="15">
      <c r="A114" s="240" t="s">
        <v>160</v>
      </c>
      <c r="B114" s="177" t="s">
        <v>51</v>
      </c>
      <c r="C114" s="244"/>
      <c r="D114" s="144"/>
      <c r="E114" s="244"/>
      <c r="F114" s="144"/>
      <c r="G114" s="240">
        <v>0</v>
      </c>
      <c r="H114" s="243">
        <v>-1</v>
      </c>
      <c r="I114" s="242">
        <v>720331.8</v>
      </c>
      <c r="J114" s="240">
        <v>0</v>
      </c>
      <c r="K114" s="243">
        <v>0</v>
      </c>
      <c r="L114" s="240">
        <v>0</v>
      </c>
      <c r="M114" s="240">
        <v>0</v>
      </c>
      <c r="N114" s="243">
        <v>-1</v>
      </c>
      <c r="O114" s="242">
        <v>720331.8</v>
      </c>
    </row>
    <row r="115" spans="1:15" s="1" customFormat="1" ht="15">
      <c r="A115" s="240" t="s">
        <v>161</v>
      </c>
      <c r="B115" s="177" t="s">
        <v>69</v>
      </c>
      <c r="C115" s="244"/>
      <c r="D115" s="144"/>
      <c r="E115" s="244"/>
      <c r="F115" s="144"/>
      <c r="G115" s="240">
        <v>0</v>
      </c>
      <c r="H115" s="243">
        <v>0</v>
      </c>
      <c r="I115" s="240">
        <v>0</v>
      </c>
      <c r="J115" s="240">
        <v>300</v>
      </c>
      <c r="K115" s="243">
        <v>-0.99</v>
      </c>
      <c r="L115" s="242">
        <v>659680</v>
      </c>
      <c r="M115" s="240">
        <v>300</v>
      </c>
      <c r="N115" s="243">
        <v>-0.99</v>
      </c>
      <c r="O115" s="242">
        <v>659680</v>
      </c>
    </row>
    <row r="116" spans="1:15" s="1" customFormat="1" ht="15">
      <c r="A116" s="240" t="s">
        <v>162</v>
      </c>
      <c r="B116" s="177" t="s">
        <v>25</v>
      </c>
      <c r="C116" s="244"/>
      <c r="D116" s="144"/>
      <c r="E116" s="244"/>
      <c r="F116" s="144"/>
      <c r="G116" s="240">
        <v>0</v>
      </c>
      <c r="H116" s="243">
        <v>0</v>
      </c>
      <c r="I116" s="240">
        <v>0</v>
      </c>
      <c r="J116" s="242">
        <v>20106</v>
      </c>
      <c r="K116" s="243">
        <v>-0.119</v>
      </c>
      <c r="L116" s="242">
        <v>638180.9</v>
      </c>
      <c r="M116" s="242">
        <v>20106</v>
      </c>
      <c r="N116" s="243">
        <v>-0.119</v>
      </c>
      <c r="O116" s="242">
        <v>638180.9</v>
      </c>
    </row>
    <row r="117" spans="1:15" s="1" customFormat="1" ht="15">
      <c r="A117" s="240" t="s">
        <v>163</v>
      </c>
      <c r="B117" s="177" t="s">
        <v>28</v>
      </c>
      <c r="C117" s="244"/>
      <c r="D117" s="144"/>
      <c r="E117" s="244"/>
      <c r="F117" s="144"/>
      <c r="G117" s="240">
        <v>0</v>
      </c>
      <c r="H117" s="243">
        <v>0</v>
      </c>
      <c r="I117" s="240">
        <v>0</v>
      </c>
      <c r="J117" s="242">
        <v>46388.3</v>
      </c>
      <c r="K117" s="243">
        <v>-0.379</v>
      </c>
      <c r="L117" s="242">
        <v>541583.4</v>
      </c>
      <c r="M117" s="242">
        <v>46388.3</v>
      </c>
      <c r="N117" s="243">
        <v>-0.379</v>
      </c>
      <c r="O117" s="242">
        <v>541583.4</v>
      </c>
    </row>
    <row r="118" spans="1:15" s="1" customFormat="1" ht="15">
      <c r="A118" s="240" t="s">
        <v>164</v>
      </c>
      <c r="B118" s="177" t="s">
        <v>41</v>
      </c>
      <c r="C118" s="244"/>
      <c r="D118" s="144"/>
      <c r="E118" s="244"/>
      <c r="F118" s="144"/>
      <c r="G118" s="240">
        <v>0</v>
      </c>
      <c r="H118" s="243">
        <v>0</v>
      </c>
      <c r="I118" s="240">
        <v>0</v>
      </c>
      <c r="J118" s="240">
        <v>0</v>
      </c>
      <c r="K118" s="243">
        <v>-1</v>
      </c>
      <c r="L118" s="242">
        <v>403417.3</v>
      </c>
      <c r="M118" s="240">
        <v>0</v>
      </c>
      <c r="N118" s="243">
        <v>-1</v>
      </c>
      <c r="O118" s="242">
        <v>403417.3</v>
      </c>
    </row>
    <row r="119" spans="1:15" s="1" customFormat="1" ht="15">
      <c r="A119" s="240" t="s">
        <v>165</v>
      </c>
      <c r="B119" s="177" t="s">
        <v>31</v>
      </c>
      <c r="C119" s="244"/>
      <c r="D119" s="144"/>
      <c r="E119" s="244"/>
      <c r="F119" s="144"/>
      <c r="G119" s="240">
        <v>0</v>
      </c>
      <c r="H119" s="243">
        <v>0</v>
      </c>
      <c r="I119" s="240">
        <v>0</v>
      </c>
      <c r="J119" s="242">
        <v>19687</v>
      </c>
      <c r="K119" s="243">
        <v>0.946</v>
      </c>
      <c r="L119" s="242">
        <v>389923.4</v>
      </c>
      <c r="M119" s="242">
        <v>19687</v>
      </c>
      <c r="N119" s="243">
        <v>0.946</v>
      </c>
      <c r="O119" s="242">
        <v>389923.4</v>
      </c>
    </row>
    <row r="120" spans="1:15" s="1" customFormat="1" ht="15">
      <c r="A120" s="240" t="s">
        <v>166</v>
      </c>
      <c r="B120" s="177" t="s">
        <v>38</v>
      </c>
      <c r="C120" s="244"/>
      <c r="D120" s="144"/>
      <c r="E120" s="244"/>
      <c r="F120" s="144"/>
      <c r="G120" s="240">
        <v>0</v>
      </c>
      <c r="H120" s="243">
        <v>0</v>
      </c>
      <c r="I120" s="240">
        <v>0</v>
      </c>
      <c r="J120" s="242">
        <v>26088.2</v>
      </c>
      <c r="K120" s="243">
        <v>-0.728</v>
      </c>
      <c r="L120" s="242">
        <v>356996.6</v>
      </c>
      <c r="M120" s="242">
        <v>26088.2</v>
      </c>
      <c r="N120" s="243">
        <v>-0.728</v>
      </c>
      <c r="O120" s="242">
        <v>356996.6</v>
      </c>
    </row>
    <row r="121" spans="1:15" s="1" customFormat="1" ht="15">
      <c r="A121" s="240" t="s">
        <v>167</v>
      </c>
      <c r="B121" s="177" t="s">
        <v>228</v>
      </c>
      <c r="C121" s="244"/>
      <c r="D121" s="144"/>
      <c r="E121" s="244"/>
      <c r="F121" s="144"/>
      <c r="G121" s="240">
        <v>0</v>
      </c>
      <c r="H121" s="243">
        <v>0</v>
      </c>
      <c r="I121" s="240">
        <v>0</v>
      </c>
      <c r="J121" s="242">
        <v>14404.5</v>
      </c>
      <c r="K121" s="243">
        <v>-0.632</v>
      </c>
      <c r="L121" s="242">
        <v>344649.5</v>
      </c>
      <c r="M121" s="242">
        <v>14404.5</v>
      </c>
      <c r="N121" s="243">
        <v>-0.632</v>
      </c>
      <c r="O121" s="242">
        <v>344649.5</v>
      </c>
    </row>
    <row r="122" spans="1:15" s="1" customFormat="1" ht="15">
      <c r="A122" s="240" t="s">
        <v>168</v>
      </c>
      <c r="B122" s="177" t="s">
        <v>21</v>
      </c>
      <c r="C122" s="246"/>
      <c r="D122" s="247"/>
      <c r="E122" s="246"/>
      <c r="F122" s="247"/>
      <c r="G122" s="240">
        <v>0</v>
      </c>
      <c r="H122" s="243">
        <v>0</v>
      </c>
      <c r="I122" s="240">
        <v>0</v>
      </c>
      <c r="J122" s="242">
        <v>17551.4</v>
      </c>
      <c r="K122" s="243">
        <v>1</v>
      </c>
      <c r="L122" s="242">
        <v>314629.8</v>
      </c>
      <c r="M122" s="242">
        <v>17551.4</v>
      </c>
      <c r="N122" s="243">
        <v>1</v>
      </c>
      <c r="O122" s="242">
        <v>314629.8</v>
      </c>
    </row>
    <row r="123" spans="1:15" s="1" customFormat="1" ht="15">
      <c r="A123" s="240" t="s">
        <v>169</v>
      </c>
      <c r="B123" s="177" t="s">
        <v>20</v>
      </c>
      <c r="C123" s="244"/>
      <c r="D123" s="144"/>
      <c r="E123" s="241"/>
      <c r="F123" s="144"/>
      <c r="G123" s="240">
        <v>0</v>
      </c>
      <c r="H123" s="243">
        <v>0</v>
      </c>
      <c r="I123" s="240">
        <v>0</v>
      </c>
      <c r="J123" s="242">
        <v>21239.2</v>
      </c>
      <c r="K123" s="243">
        <v>0.011</v>
      </c>
      <c r="L123" s="242">
        <v>198523.5</v>
      </c>
      <c r="M123" s="242">
        <v>21239.2</v>
      </c>
      <c r="N123" s="243">
        <v>0.011</v>
      </c>
      <c r="O123" s="242">
        <v>198523.5</v>
      </c>
    </row>
    <row r="124" spans="1:15" s="1" customFormat="1" ht="15">
      <c r="A124" s="240" t="s">
        <v>170</v>
      </c>
      <c r="B124" s="177" t="s">
        <v>37</v>
      </c>
      <c r="C124" s="248"/>
      <c r="D124" s="144"/>
      <c r="E124" s="248"/>
      <c r="F124" s="144"/>
      <c r="G124" s="240">
        <v>0</v>
      </c>
      <c r="H124" s="243">
        <v>0</v>
      </c>
      <c r="I124" s="240">
        <v>0</v>
      </c>
      <c r="J124" s="240">
        <v>0</v>
      </c>
      <c r="K124" s="243">
        <v>-1</v>
      </c>
      <c r="L124" s="242">
        <v>188910</v>
      </c>
      <c r="M124" s="240">
        <v>0</v>
      </c>
      <c r="N124" s="243">
        <v>-1</v>
      </c>
      <c r="O124" s="242">
        <v>188910</v>
      </c>
    </row>
    <row r="125" spans="1:15" s="1" customFormat="1" ht="15">
      <c r="A125" s="240" t="s">
        <v>171</v>
      </c>
      <c r="B125" s="177" t="s">
        <v>33</v>
      </c>
      <c r="C125" s="241"/>
      <c r="D125" s="144"/>
      <c r="E125" s="241"/>
      <c r="F125" s="144"/>
      <c r="G125" s="240">
        <v>0</v>
      </c>
      <c r="H125" s="243">
        <v>0</v>
      </c>
      <c r="I125" s="240">
        <v>0</v>
      </c>
      <c r="J125" s="242">
        <v>2236.9</v>
      </c>
      <c r="K125" s="243">
        <v>1</v>
      </c>
      <c r="L125" s="242">
        <v>151501.7</v>
      </c>
      <c r="M125" s="242">
        <v>2236.9</v>
      </c>
      <c r="N125" s="243">
        <v>1</v>
      </c>
      <c r="O125" s="242">
        <v>151501.7</v>
      </c>
    </row>
    <row r="126" spans="1:15" s="1" customFormat="1" ht="15">
      <c r="A126" s="240" t="s">
        <v>172</v>
      </c>
      <c r="B126" s="177" t="s">
        <v>43</v>
      </c>
      <c r="C126" s="248"/>
      <c r="D126" s="144"/>
      <c r="E126" s="248"/>
      <c r="F126" s="144"/>
      <c r="G126" s="240">
        <v>0</v>
      </c>
      <c r="H126" s="243">
        <v>0</v>
      </c>
      <c r="I126" s="240">
        <v>0</v>
      </c>
      <c r="J126" s="242">
        <v>22650</v>
      </c>
      <c r="K126" s="243">
        <v>28.492</v>
      </c>
      <c r="L126" s="242">
        <v>143388.8</v>
      </c>
      <c r="M126" s="242">
        <v>22650</v>
      </c>
      <c r="N126" s="243">
        <v>28.492</v>
      </c>
      <c r="O126" s="242">
        <v>143388.8</v>
      </c>
    </row>
    <row r="127" spans="1:15" s="1" customFormat="1" ht="15">
      <c r="A127" s="240" t="s">
        <v>173</v>
      </c>
      <c r="B127" s="177" t="s">
        <v>66</v>
      </c>
      <c r="C127" s="248"/>
      <c r="D127" s="144"/>
      <c r="E127" s="241"/>
      <c r="F127" s="144"/>
      <c r="G127" s="240">
        <v>0</v>
      </c>
      <c r="H127" s="243">
        <v>0</v>
      </c>
      <c r="I127" s="240">
        <v>0</v>
      </c>
      <c r="J127" s="242">
        <v>32443</v>
      </c>
      <c r="K127" s="243">
        <v>10.636</v>
      </c>
      <c r="L127" s="242">
        <v>127589.9</v>
      </c>
      <c r="M127" s="242">
        <v>32443</v>
      </c>
      <c r="N127" s="243">
        <v>10.636</v>
      </c>
      <c r="O127" s="242">
        <v>127589.9</v>
      </c>
    </row>
    <row r="128" spans="1:15" s="1" customFormat="1" ht="15">
      <c r="A128" s="240" t="s">
        <v>174</v>
      </c>
      <c r="B128" s="177" t="s">
        <v>35</v>
      </c>
      <c r="C128" s="244"/>
      <c r="D128" s="144"/>
      <c r="E128" s="244"/>
      <c r="F128" s="144"/>
      <c r="G128" s="240">
        <v>0</v>
      </c>
      <c r="H128" s="243">
        <v>0</v>
      </c>
      <c r="I128" s="240">
        <v>0</v>
      </c>
      <c r="J128" s="242">
        <v>3352</v>
      </c>
      <c r="K128" s="243">
        <v>-0.02</v>
      </c>
      <c r="L128" s="242">
        <v>115108.3</v>
      </c>
      <c r="M128" s="242">
        <v>3352</v>
      </c>
      <c r="N128" s="243">
        <v>-0.02</v>
      </c>
      <c r="O128" s="242">
        <v>115108.3</v>
      </c>
    </row>
    <row r="129" spans="1:15" s="1" customFormat="1" ht="15">
      <c r="A129" s="240" t="s">
        <v>175</v>
      </c>
      <c r="B129" s="177" t="s">
        <v>36</v>
      </c>
      <c r="C129" s="244"/>
      <c r="D129" s="144"/>
      <c r="E129" s="244"/>
      <c r="F129" s="144"/>
      <c r="G129" s="240">
        <v>0</v>
      </c>
      <c r="H129" s="243">
        <v>0</v>
      </c>
      <c r="I129" s="240">
        <v>0</v>
      </c>
      <c r="J129" s="242">
        <v>9000</v>
      </c>
      <c r="K129" s="243">
        <v>-0.617</v>
      </c>
      <c r="L129" s="242">
        <v>94085</v>
      </c>
      <c r="M129" s="242">
        <v>9000</v>
      </c>
      <c r="N129" s="243">
        <v>-0.617</v>
      </c>
      <c r="O129" s="242">
        <v>94085</v>
      </c>
    </row>
    <row r="130" spans="1:15" s="1" customFormat="1" ht="15">
      <c r="A130" s="240" t="s">
        <v>176</v>
      </c>
      <c r="B130" s="177" t="s">
        <v>62</v>
      </c>
      <c r="C130" s="248"/>
      <c r="D130" s="144"/>
      <c r="E130" s="248"/>
      <c r="F130" s="144"/>
      <c r="G130" s="240">
        <v>0</v>
      </c>
      <c r="H130" s="243">
        <v>0</v>
      </c>
      <c r="I130" s="240">
        <v>0</v>
      </c>
      <c r="J130" s="240">
        <v>0</v>
      </c>
      <c r="K130" s="243">
        <v>0</v>
      </c>
      <c r="L130" s="242">
        <v>81000</v>
      </c>
      <c r="M130" s="240">
        <v>0</v>
      </c>
      <c r="N130" s="243">
        <v>0</v>
      </c>
      <c r="O130" s="242">
        <v>81000</v>
      </c>
    </row>
    <row r="131" spans="1:15" s="1" customFormat="1" ht="15">
      <c r="A131" s="240" t="s">
        <v>177</v>
      </c>
      <c r="B131" s="177" t="s">
        <v>34</v>
      </c>
      <c r="C131" s="244"/>
      <c r="D131" s="144"/>
      <c r="E131" s="241"/>
      <c r="F131" s="144"/>
      <c r="G131" s="240">
        <v>0</v>
      </c>
      <c r="H131" s="243">
        <v>0</v>
      </c>
      <c r="I131" s="240">
        <v>0</v>
      </c>
      <c r="J131" s="242">
        <v>2001</v>
      </c>
      <c r="K131" s="243">
        <v>-0.047</v>
      </c>
      <c r="L131" s="242">
        <v>76963.3</v>
      </c>
      <c r="M131" s="242">
        <v>2001</v>
      </c>
      <c r="N131" s="243">
        <v>-0.047</v>
      </c>
      <c r="O131" s="242">
        <v>76963.3</v>
      </c>
    </row>
    <row r="132" spans="1:15" s="1" customFormat="1" ht="15">
      <c r="A132" s="240" t="s">
        <v>178</v>
      </c>
      <c r="B132" s="177" t="s">
        <v>45</v>
      </c>
      <c r="C132" s="244"/>
      <c r="D132" s="144"/>
      <c r="E132" s="244"/>
      <c r="F132" s="144"/>
      <c r="G132" s="240">
        <v>0</v>
      </c>
      <c r="H132" s="243">
        <v>0</v>
      </c>
      <c r="I132" s="240">
        <v>0</v>
      </c>
      <c r="J132" s="240">
        <v>0</v>
      </c>
      <c r="K132" s="243">
        <v>-1</v>
      </c>
      <c r="L132" s="242">
        <v>50280</v>
      </c>
      <c r="M132" s="240">
        <v>0</v>
      </c>
      <c r="N132" s="243">
        <v>-1</v>
      </c>
      <c r="O132" s="242">
        <v>50280</v>
      </c>
    </row>
    <row r="133" spans="1:15" s="1" customFormat="1" ht="15">
      <c r="A133" s="240" t="s">
        <v>179</v>
      </c>
      <c r="B133" s="177" t="s">
        <v>39</v>
      </c>
      <c r="C133" s="244"/>
      <c r="D133" s="144"/>
      <c r="E133" s="241"/>
      <c r="F133" s="144"/>
      <c r="G133" s="240">
        <v>0</v>
      </c>
      <c r="H133" s="243">
        <v>0</v>
      </c>
      <c r="I133" s="240">
        <v>0</v>
      </c>
      <c r="J133" s="240">
        <v>0</v>
      </c>
      <c r="K133" s="243">
        <v>0</v>
      </c>
      <c r="L133" s="242">
        <v>41780.9</v>
      </c>
      <c r="M133" s="240">
        <v>0</v>
      </c>
      <c r="N133" s="243">
        <v>0</v>
      </c>
      <c r="O133" s="242">
        <v>41780.9</v>
      </c>
    </row>
    <row r="134" spans="1:15" s="1" customFormat="1" ht="15">
      <c r="A134" s="240" t="s">
        <v>225</v>
      </c>
      <c r="B134" s="177" t="s">
        <v>47</v>
      </c>
      <c r="C134" s="248"/>
      <c r="D134" s="144"/>
      <c r="E134" s="248"/>
      <c r="F134" s="144"/>
      <c r="G134" s="240">
        <v>0</v>
      </c>
      <c r="H134" s="243">
        <v>0</v>
      </c>
      <c r="I134" s="240">
        <v>0</v>
      </c>
      <c r="J134" s="240">
        <v>0</v>
      </c>
      <c r="K134" s="243">
        <v>0</v>
      </c>
      <c r="L134" s="242">
        <v>37410</v>
      </c>
      <c r="M134" s="240">
        <v>0</v>
      </c>
      <c r="N134" s="243">
        <v>0</v>
      </c>
      <c r="O134" s="242">
        <v>37410</v>
      </c>
    </row>
    <row r="135" spans="1:15" s="1" customFormat="1" ht="15">
      <c r="A135" s="240" t="s">
        <v>236</v>
      </c>
      <c r="B135" s="177" t="s">
        <v>27</v>
      </c>
      <c r="C135" s="248"/>
      <c r="D135" s="144"/>
      <c r="E135" s="248"/>
      <c r="F135" s="144"/>
      <c r="G135" s="240">
        <v>0</v>
      </c>
      <c r="H135" s="243">
        <v>0</v>
      </c>
      <c r="I135" s="240">
        <v>0</v>
      </c>
      <c r="J135" s="240">
        <v>600</v>
      </c>
      <c r="K135" s="243">
        <v>1</v>
      </c>
      <c r="L135" s="242">
        <v>29769</v>
      </c>
      <c r="M135" s="240">
        <v>600</v>
      </c>
      <c r="N135" s="243">
        <v>1</v>
      </c>
      <c r="O135" s="242">
        <v>29769</v>
      </c>
    </row>
    <row r="136" spans="1:15" s="1" customFormat="1" ht="15">
      <c r="A136" s="240" t="s">
        <v>237</v>
      </c>
      <c r="B136" s="177" t="s">
        <v>44</v>
      </c>
      <c r="C136" s="244"/>
      <c r="D136" s="144"/>
      <c r="E136" s="244"/>
      <c r="F136" s="144"/>
      <c r="G136" s="240">
        <v>0</v>
      </c>
      <c r="H136" s="243">
        <v>0</v>
      </c>
      <c r="I136" s="240">
        <v>0</v>
      </c>
      <c r="J136" s="242">
        <v>11800</v>
      </c>
      <c r="K136" s="243">
        <v>1</v>
      </c>
      <c r="L136" s="242">
        <v>11800</v>
      </c>
      <c r="M136" s="242">
        <v>11800</v>
      </c>
      <c r="N136" s="243">
        <v>1</v>
      </c>
      <c r="O136" s="242">
        <v>11800</v>
      </c>
    </row>
    <row r="137" spans="1:15" s="1" customFormat="1" ht="15">
      <c r="A137" s="240" t="s">
        <v>271</v>
      </c>
      <c r="B137" s="177" t="s">
        <v>46</v>
      </c>
      <c r="C137" s="248"/>
      <c r="D137" s="144"/>
      <c r="E137" s="248"/>
      <c r="F137" s="144"/>
      <c r="G137" s="240">
        <v>0</v>
      </c>
      <c r="H137" s="243">
        <v>0</v>
      </c>
      <c r="I137" s="240">
        <v>0</v>
      </c>
      <c r="J137" s="240">
        <v>0</v>
      </c>
      <c r="K137" s="243">
        <v>0</v>
      </c>
      <c r="L137" s="242">
        <v>4380</v>
      </c>
      <c r="M137" s="240">
        <v>0</v>
      </c>
      <c r="N137" s="243">
        <v>0</v>
      </c>
      <c r="O137" s="242">
        <v>4380</v>
      </c>
    </row>
    <row r="138" spans="1:15" s="1" customFormat="1" ht="15">
      <c r="A138" s="262">
        <v>4</v>
      </c>
      <c r="B138" s="263" t="s">
        <v>58</v>
      </c>
      <c r="C138" s="248">
        <v>8316400.8</v>
      </c>
      <c r="D138" s="144">
        <v>-0.8081</v>
      </c>
      <c r="E138" s="248">
        <v>417130905.3</v>
      </c>
      <c r="F138" s="144">
        <v>-0.1662</v>
      </c>
      <c r="G138" s="246">
        <v>1132843.3</v>
      </c>
      <c r="H138" s="247">
        <v>0.31</v>
      </c>
      <c r="I138" s="246">
        <v>14235955.3</v>
      </c>
      <c r="J138" s="246">
        <v>661457.5</v>
      </c>
      <c r="K138" s="247">
        <v>-0.035</v>
      </c>
      <c r="L138" s="246">
        <v>21352652</v>
      </c>
      <c r="M138" s="246">
        <v>1794300.8</v>
      </c>
      <c r="N138" s="247">
        <v>0.157</v>
      </c>
      <c r="O138" s="246">
        <v>35588607.3</v>
      </c>
    </row>
    <row r="139" spans="1:15" s="1" customFormat="1" ht="15">
      <c r="A139" s="240" t="s">
        <v>180</v>
      </c>
      <c r="B139" s="177" t="s">
        <v>21</v>
      </c>
      <c r="C139" s="244"/>
      <c r="D139" s="144"/>
      <c r="E139" s="244"/>
      <c r="F139" s="144"/>
      <c r="G139" s="240">
        <v>0</v>
      </c>
      <c r="H139" s="243">
        <v>0</v>
      </c>
      <c r="I139" s="242">
        <v>5371401.5</v>
      </c>
      <c r="J139" s="242">
        <v>81000</v>
      </c>
      <c r="K139" s="243">
        <v>1</v>
      </c>
      <c r="L139" s="242">
        <v>4494932.5</v>
      </c>
      <c r="M139" s="242">
        <v>81000</v>
      </c>
      <c r="N139" s="243">
        <v>1</v>
      </c>
      <c r="O139" s="242">
        <v>9866334</v>
      </c>
    </row>
    <row r="140" spans="1:15" s="1" customFormat="1" ht="15">
      <c r="A140" s="240" t="s">
        <v>181</v>
      </c>
      <c r="B140" s="177" t="s">
        <v>18</v>
      </c>
      <c r="C140" s="244"/>
      <c r="D140" s="144"/>
      <c r="E140" s="244"/>
      <c r="F140" s="144"/>
      <c r="G140" s="242">
        <v>553226.6</v>
      </c>
      <c r="H140" s="243">
        <v>0.033</v>
      </c>
      <c r="I140" s="242">
        <v>2594437.7</v>
      </c>
      <c r="J140" s="242">
        <v>335647.4</v>
      </c>
      <c r="K140" s="243">
        <v>6.303</v>
      </c>
      <c r="L140" s="242">
        <v>3643875.1</v>
      </c>
      <c r="M140" s="242">
        <v>888874</v>
      </c>
      <c r="N140" s="243">
        <v>0.528</v>
      </c>
      <c r="O140" s="242">
        <v>6238312.7</v>
      </c>
    </row>
    <row r="141" spans="1:15" s="1" customFormat="1" ht="15">
      <c r="A141" s="240" t="s">
        <v>182</v>
      </c>
      <c r="B141" s="177" t="s">
        <v>38</v>
      </c>
      <c r="C141" s="244"/>
      <c r="D141" s="144"/>
      <c r="E141" s="244"/>
      <c r="F141" s="144"/>
      <c r="G141" s="240">
        <v>0</v>
      </c>
      <c r="H141" s="243">
        <v>0</v>
      </c>
      <c r="I141" s="240">
        <v>0</v>
      </c>
      <c r="J141" s="240">
        <v>0</v>
      </c>
      <c r="K141" s="243">
        <v>-1</v>
      </c>
      <c r="L141" s="242">
        <v>6145098.3</v>
      </c>
      <c r="M141" s="240">
        <v>0</v>
      </c>
      <c r="N141" s="243">
        <v>-1</v>
      </c>
      <c r="O141" s="242">
        <v>6145098.3</v>
      </c>
    </row>
    <row r="142" spans="1:15" s="1" customFormat="1" ht="15">
      <c r="A142" s="240" t="s">
        <v>183</v>
      </c>
      <c r="B142" s="177" t="s">
        <v>228</v>
      </c>
      <c r="C142" s="244"/>
      <c r="D142" s="144"/>
      <c r="E142" s="244"/>
      <c r="F142" s="144"/>
      <c r="G142" s="242">
        <v>319502.5</v>
      </c>
      <c r="H142" s="243">
        <v>0.157</v>
      </c>
      <c r="I142" s="242">
        <v>4320034.5</v>
      </c>
      <c r="J142" s="240">
        <v>0</v>
      </c>
      <c r="K142" s="243">
        <v>0</v>
      </c>
      <c r="L142" s="240">
        <v>115.3</v>
      </c>
      <c r="M142" s="242">
        <v>319502.5</v>
      </c>
      <c r="N142" s="243">
        <v>0.157</v>
      </c>
      <c r="O142" s="242">
        <v>4320149.8</v>
      </c>
    </row>
    <row r="143" spans="1:15" s="1" customFormat="1" ht="15">
      <c r="A143" s="240" t="s">
        <v>184</v>
      </c>
      <c r="B143" s="177" t="s">
        <v>45</v>
      </c>
      <c r="C143" s="244"/>
      <c r="D143" s="144"/>
      <c r="E143" s="244"/>
      <c r="F143" s="144"/>
      <c r="G143" s="240">
        <v>0</v>
      </c>
      <c r="H143" s="243">
        <v>0</v>
      </c>
      <c r="I143" s="240">
        <v>0</v>
      </c>
      <c r="J143" s="240">
        <v>0</v>
      </c>
      <c r="K143" s="243">
        <v>-1</v>
      </c>
      <c r="L143" s="242">
        <v>1831765.4</v>
      </c>
      <c r="M143" s="240">
        <v>0</v>
      </c>
      <c r="N143" s="243">
        <v>-1</v>
      </c>
      <c r="O143" s="242">
        <v>1831765.4</v>
      </c>
    </row>
    <row r="144" spans="1:15" s="1" customFormat="1" ht="15">
      <c r="A144" s="240" t="s">
        <v>185</v>
      </c>
      <c r="B144" s="177" t="s">
        <v>30</v>
      </c>
      <c r="C144" s="244"/>
      <c r="D144" s="144"/>
      <c r="E144" s="241"/>
      <c r="F144" s="144"/>
      <c r="G144" s="242">
        <v>107091.5</v>
      </c>
      <c r="H144" s="243">
        <v>1.017</v>
      </c>
      <c r="I144" s="242">
        <v>776406.8</v>
      </c>
      <c r="J144" s="240">
        <v>0</v>
      </c>
      <c r="K144" s="243">
        <v>0</v>
      </c>
      <c r="L144" s="242">
        <v>551090.2</v>
      </c>
      <c r="M144" s="242">
        <v>107091.5</v>
      </c>
      <c r="N144" s="243">
        <v>1.017</v>
      </c>
      <c r="O144" s="242">
        <v>1327497</v>
      </c>
    </row>
    <row r="145" spans="1:15" s="1" customFormat="1" ht="15">
      <c r="A145" s="240" t="s">
        <v>186</v>
      </c>
      <c r="B145" s="177" t="s">
        <v>64</v>
      </c>
      <c r="C145" s="246"/>
      <c r="D145" s="247"/>
      <c r="E145" s="246"/>
      <c r="F145" s="247"/>
      <c r="G145" s="240">
        <v>0</v>
      </c>
      <c r="H145" s="243">
        <v>0</v>
      </c>
      <c r="I145" s="240">
        <v>0</v>
      </c>
      <c r="J145" s="240">
        <v>0</v>
      </c>
      <c r="K145" s="243">
        <v>-1</v>
      </c>
      <c r="L145" s="242">
        <v>1181642.3</v>
      </c>
      <c r="M145" s="240">
        <v>0</v>
      </c>
      <c r="N145" s="243">
        <v>-1</v>
      </c>
      <c r="O145" s="242">
        <v>1181642.3</v>
      </c>
    </row>
    <row r="146" spans="1:15" s="1" customFormat="1" ht="15">
      <c r="A146" s="240" t="s">
        <v>187</v>
      </c>
      <c r="B146" s="177" t="s">
        <v>17</v>
      </c>
      <c r="C146" s="244"/>
      <c r="D146" s="144"/>
      <c r="E146" s="241"/>
      <c r="F146" s="144"/>
      <c r="G146" s="240">
        <v>0</v>
      </c>
      <c r="H146" s="243">
        <v>0</v>
      </c>
      <c r="I146" s="240">
        <v>0</v>
      </c>
      <c r="J146" s="242">
        <v>188551.4</v>
      </c>
      <c r="K146" s="243">
        <v>0.244</v>
      </c>
      <c r="L146" s="242">
        <v>960343.9</v>
      </c>
      <c r="M146" s="242">
        <v>188551.4</v>
      </c>
      <c r="N146" s="243">
        <v>0.244</v>
      </c>
      <c r="O146" s="242">
        <v>960343.9</v>
      </c>
    </row>
    <row r="147" spans="1:15" s="1" customFormat="1" ht="15">
      <c r="A147" s="240" t="s">
        <v>188</v>
      </c>
      <c r="B147" s="177" t="s">
        <v>32</v>
      </c>
      <c r="C147" s="241"/>
      <c r="D147" s="144"/>
      <c r="E147" s="241"/>
      <c r="F147" s="144"/>
      <c r="G147" s="240">
        <v>0</v>
      </c>
      <c r="H147" s="243">
        <v>0</v>
      </c>
      <c r="I147" s="240">
        <v>0</v>
      </c>
      <c r="J147" s="240">
        <v>0</v>
      </c>
      <c r="K147" s="243">
        <v>0</v>
      </c>
      <c r="L147" s="242">
        <v>815444.6</v>
      </c>
      <c r="M147" s="240">
        <v>0</v>
      </c>
      <c r="N147" s="243">
        <v>0</v>
      </c>
      <c r="O147" s="242">
        <v>815444.6</v>
      </c>
    </row>
    <row r="148" spans="1:15" s="1" customFormat="1" ht="15">
      <c r="A148" s="240" t="s">
        <v>189</v>
      </c>
      <c r="B148" s="177" t="s">
        <v>233</v>
      </c>
      <c r="C148" s="241"/>
      <c r="D148" s="144"/>
      <c r="E148" s="241"/>
      <c r="F148" s="144"/>
      <c r="G148" s="240">
        <v>0</v>
      </c>
      <c r="H148" s="243">
        <v>0</v>
      </c>
      <c r="I148" s="242">
        <v>757342.5</v>
      </c>
      <c r="J148" s="240">
        <v>0</v>
      </c>
      <c r="K148" s="243">
        <v>0</v>
      </c>
      <c r="L148" s="240">
        <v>0</v>
      </c>
      <c r="M148" s="240">
        <v>0</v>
      </c>
      <c r="N148" s="243">
        <v>0</v>
      </c>
      <c r="O148" s="242">
        <v>757342.5</v>
      </c>
    </row>
    <row r="149" spans="1:15" s="1" customFormat="1" ht="15">
      <c r="A149" s="240" t="s">
        <v>190</v>
      </c>
      <c r="B149" s="177" t="s">
        <v>33</v>
      </c>
      <c r="C149" s="241"/>
      <c r="D149" s="144"/>
      <c r="E149" s="241"/>
      <c r="F149" s="144"/>
      <c r="G149" s="240">
        <v>0</v>
      </c>
      <c r="H149" s="243">
        <v>0</v>
      </c>
      <c r="I149" s="240">
        <v>0</v>
      </c>
      <c r="J149" s="242">
        <v>42578.6</v>
      </c>
      <c r="K149" s="243">
        <v>-0.089</v>
      </c>
      <c r="L149" s="242">
        <v>384861.7</v>
      </c>
      <c r="M149" s="242">
        <v>42578.6</v>
      </c>
      <c r="N149" s="243">
        <v>-0.089</v>
      </c>
      <c r="O149" s="242">
        <v>384861.7</v>
      </c>
    </row>
    <row r="150" spans="1:15" s="1" customFormat="1" ht="15">
      <c r="A150" s="240" t="s">
        <v>191</v>
      </c>
      <c r="B150" s="177" t="s">
        <v>16</v>
      </c>
      <c r="C150" s="244"/>
      <c r="D150" s="144"/>
      <c r="E150" s="244"/>
      <c r="F150" s="144"/>
      <c r="G150" s="240">
        <v>0</v>
      </c>
      <c r="H150" s="243">
        <v>0</v>
      </c>
      <c r="I150" s="242">
        <v>100000</v>
      </c>
      <c r="J150" s="240">
        <v>0</v>
      </c>
      <c r="K150" s="243">
        <v>0</v>
      </c>
      <c r="L150" s="242">
        <v>260611.4</v>
      </c>
      <c r="M150" s="240">
        <v>0</v>
      </c>
      <c r="N150" s="243">
        <v>0</v>
      </c>
      <c r="O150" s="242">
        <v>360611.4</v>
      </c>
    </row>
    <row r="151" spans="1:15" s="1" customFormat="1" ht="15">
      <c r="A151" s="240" t="s">
        <v>192</v>
      </c>
      <c r="B151" s="177" t="s">
        <v>20</v>
      </c>
      <c r="C151" s="246"/>
      <c r="D151" s="247"/>
      <c r="E151" s="246"/>
      <c r="F151" s="247"/>
      <c r="G151" s="242">
        <v>146740</v>
      </c>
      <c r="H151" s="243">
        <v>1</v>
      </c>
      <c r="I151" s="242">
        <v>278985.5</v>
      </c>
      <c r="J151" s="240">
        <v>0</v>
      </c>
      <c r="K151" s="243">
        <v>-1</v>
      </c>
      <c r="L151" s="242">
        <v>28570.4</v>
      </c>
      <c r="M151" s="242">
        <v>146740</v>
      </c>
      <c r="N151" s="243">
        <v>1018.028</v>
      </c>
      <c r="O151" s="242">
        <v>307555.9</v>
      </c>
    </row>
    <row r="152" spans="1:15" s="1" customFormat="1" ht="15">
      <c r="A152" s="240" t="s">
        <v>193</v>
      </c>
      <c r="B152" s="177" t="s">
        <v>26</v>
      </c>
      <c r="C152" s="244"/>
      <c r="D152" s="144"/>
      <c r="E152" s="241"/>
      <c r="F152" s="144"/>
      <c r="G152" s="240">
        <v>0</v>
      </c>
      <c r="H152" s="243">
        <v>0</v>
      </c>
      <c r="I152" s="240">
        <v>0</v>
      </c>
      <c r="J152" s="240">
        <v>0</v>
      </c>
      <c r="K152" s="243">
        <v>-1</v>
      </c>
      <c r="L152" s="242">
        <v>261089.6</v>
      </c>
      <c r="M152" s="240">
        <v>0</v>
      </c>
      <c r="N152" s="243">
        <v>-1</v>
      </c>
      <c r="O152" s="242">
        <v>261089.6</v>
      </c>
    </row>
    <row r="153" spans="1:15" s="1" customFormat="1" ht="15">
      <c r="A153" s="240" t="s">
        <v>194</v>
      </c>
      <c r="B153" s="177" t="s">
        <v>22</v>
      </c>
      <c r="C153" s="246"/>
      <c r="D153" s="247"/>
      <c r="E153" s="246"/>
      <c r="F153" s="247"/>
      <c r="G153" s="240">
        <v>0</v>
      </c>
      <c r="H153" s="243">
        <v>0</v>
      </c>
      <c r="I153" s="240">
        <v>0</v>
      </c>
      <c r="J153" s="240">
        <v>0</v>
      </c>
      <c r="K153" s="243">
        <v>-1</v>
      </c>
      <c r="L153" s="242">
        <v>227821.9</v>
      </c>
      <c r="M153" s="240">
        <v>0</v>
      </c>
      <c r="N153" s="243">
        <v>-1</v>
      </c>
      <c r="O153" s="242">
        <v>227821.9</v>
      </c>
    </row>
    <row r="154" spans="1:15" s="1" customFormat="1" ht="15">
      <c r="A154" s="240" t="s">
        <v>195</v>
      </c>
      <c r="B154" s="177" t="s">
        <v>46</v>
      </c>
      <c r="C154" s="244"/>
      <c r="D154" s="144"/>
      <c r="E154" s="241"/>
      <c r="F154" s="144"/>
      <c r="G154" s="240">
        <v>0</v>
      </c>
      <c r="H154" s="243">
        <v>0</v>
      </c>
      <c r="I154" s="240">
        <v>0</v>
      </c>
      <c r="J154" s="242">
        <v>2800</v>
      </c>
      <c r="K154" s="243">
        <v>-0.934</v>
      </c>
      <c r="L154" s="242">
        <v>177848.2</v>
      </c>
      <c r="M154" s="242">
        <v>2800</v>
      </c>
      <c r="N154" s="243">
        <v>-0.934</v>
      </c>
      <c r="O154" s="242">
        <v>177848.2</v>
      </c>
    </row>
    <row r="155" spans="1:15" s="1" customFormat="1" ht="15">
      <c r="A155" s="240" t="s">
        <v>196</v>
      </c>
      <c r="B155" s="177" t="s">
        <v>39</v>
      </c>
      <c r="C155" s="250"/>
      <c r="D155" s="144"/>
      <c r="E155" s="250"/>
      <c r="F155" s="144"/>
      <c r="G155" s="240">
        <v>0</v>
      </c>
      <c r="H155" s="243">
        <v>0</v>
      </c>
      <c r="I155" s="240">
        <v>0</v>
      </c>
      <c r="J155" s="240">
        <v>0</v>
      </c>
      <c r="K155" s="243">
        <v>0</v>
      </c>
      <c r="L155" s="242">
        <v>142270</v>
      </c>
      <c r="M155" s="240">
        <v>0</v>
      </c>
      <c r="N155" s="243">
        <v>0</v>
      </c>
      <c r="O155" s="242">
        <v>142270</v>
      </c>
    </row>
    <row r="156" spans="1:15" s="1" customFormat="1" ht="15" customHeight="1">
      <c r="A156" s="240" t="s">
        <v>197</v>
      </c>
      <c r="B156" s="177" t="s">
        <v>23</v>
      </c>
      <c r="C156" s="241"/>
      <c r="D156" s="144"/>
      <c r="E156" s="241"/>
      <c r="F156" s="144"/>
      <c r="G156" s="240">
        <v>0</v>
      </c>
      <c r="H156" s="243">
        <v>0</v>
      </c>
      <c r="I156" s="242">
        <v>28230.5</v>
      </c>
      <c r="J156" s="240">
        <v>0</v>
      </c>
      <c r="K156" s="243">
        <v>-1</v>
      </c>
      <c r="L156" s="242">
        <v>87647.3</v>
      </c>
      <c r="M156" s="240">
        <v>0</v>
      </c>
      <c r="N156" s="243">
        <v>-1</v>
      </c>
      <c r="O156" s="242">
        <v>115877.9</v>
      </c>
    </row>
    <row r="157" spans="1:15" s="1" customFormat="1" ht="15">
      <c r="A157" s="240" t="s">
        <v>198</v>
      </c>
      <c r="B157" s="177" t="s">
        <v>41</v>
      </c>
      <c r="C157" s="251"/>
      <c r="D157" s="142"/>
      <c r="E157" s="250"/>
      <c r="F157" s="144"/>
      <c r="G157" s="240">
        <v>0</v>
      </c>
      <c r="H157" s="243">
        <v>0</v>
      </c>
      <c r="I157" s="240">
        <v>0</v>
      </c>
      <c r="J157" s="240">
        <v>0</v>
      </c>
      <c r="K157" s="243">
        <v>0</v>
      </c>
      <c r="L157" s="242">
        <v>88713.4</v>
      </c>
      <c r="M157" s="240">
        <v>0</v>
      </c>
      <c r="N157" s="243">
        <v>0</v>
      </c>
      <c r="O157" s="242">
        <v>88713.4</v>
      </c>
    </row>
    <row r="158" spans="1:15" s="1" customFormat="1" ht="15">
      <c r="A158" s="240" t="s">
        <v>199</v>
      </c>
      <c r="B158" s="177" t="s">
        <v>35</v>
      </c>
      <c r="C158" s="252"/>
      <c r="D158" s="142"/>
      <c r="E158" s="241"/>
      <c r="F158" s="144"/>
      <c r="G158" s="240">
        <v>0</v>
      </c>
      <c r="H158" s="243">
        <v>0</v>
      </c>
      <c r="I158" s="240">
        <v>0</v>
      </c>
      <c r="J158" s="242">
        <v>10880</v>
      </c>
      <c r="K158" s="243">
        <v>13.507</v>
      </c>
      <c r="L158" s="242">
        <v>25048</v>
      </c>
      <c r="M158" s="242">
        <v>10880</v>
      </c>
      <c r="N158" s="243">
        <v>13.507</v>
      </c>
      <c r="O158" s="242">
        <v>25048</v>
      </c>
    </row>
    <row r="159" spans="1:15" s="1" customFormat="1" ht="15">
      <c r="A159" s="240" t="s">
        <v>218</v>
      </c>
      <c r="B159" s="177" t="s">
        <v>69</v>
      </c>
      <c r="C159" s="252"/>
      <c r="D159" s="142"/>
      <c r="E159" s="241"/>
      <c r="F159" s="144"/>
      <c r="G159" s="240">
        <v>0</v>
      </c>
      <c r="H159" s="243">
        <v>0</v>
      </c>
      <c r="I159" s="240">
        <v>0</v>
      </c>
      <c r="J159" s="240">
        <v>0</v>
      </c>
      <c r="K159" s="243">
        <v>0</v>
      </c>
      <c r="L159" s="242">
        <v>24480.1</v>
      </c>
      <c r="M159" s="240">
        <v>0</v>
      </c>
      <c r="N159" s="243">
        <v>0</v>
      </c>
      <c r="O159" s="242">
        <v>24480.1</v>
      </c>
    </row>
    <row r="160" spans="1:15" s="1" customFormat="1" ht="15">
      <c r="A160" s="240" t="s">
        <v>226</v>
      </c>
      <c r="B160" s="177" t="s">
        <v>67</v>
      </c>
      <c r="C160" s="252"/>
      <c r="D160" s="142"/>
      <c r="E160" s="241"/>
      <c r="F160" s="144"/>
      <c r="G160" s="240">
        <v>0</v>
      </c>
      <c r="H160" s="243">
        <v>0</v>
      </c>
      <c r="I160" s="240">
        <v>0</v>
      </c>
      <c r="J160" s="240">
        <v>0</v>
      </c>
      <c r="K160" s="243">
        <v>-1</v>
      </c>
      <c r="L160" s="242">
        <v>17218.4</v>
      </c>
      <c r="M160" s="240">
        <v>0</v>
      </c>
      <c r="N160" s="243">
        <v>-1</v>
      </c>
      <c r="O160" s="242">
        <v>17218.4</v>
      </c>
    </row>
    <row r="161" spans="1:15" s="1" customFormat="1" ht="15">
      <c r="A161" s="240" t="s">
        <v>238</v>
      </c>
      <c r="B161" s="177" t="s">
        <v>50</v>
      </c>
      <c r="C161" s="252"/>
      <c r="D161" s="142"/>
      <c r="E161" s="241"/>
      <c r="F161" s="144"/>
      <c r="G161" s="242">
        <v>6282.7</v>
      </c>
      <c r="H161" s="243">
        <v>1</v>
      </c>
      <c r="I161" s="242">
        <v>9116.2</v>
      </c>
      <c r="J161" s="240">
        <v>0</v>
      </c>
      <c r="K161" s="243">
        <v>0</v>
      </c>
      <c r="L161" s="240">
        <v>0</v>
      </c>
      <c r="M161" s="242">
        <v>6282.7</v>
      </c>
      <c r="N161" s="243">
        <v>1</v>
      </c>
      <c r="O161" s="242">
        <v>9116.2</v>
      </c>
    </row>
    <row r="162" spans="1:15" s="1" customFormat="1" ht="15">
      <c r="A162" s="240" t="s">
        <v>244</v>
      </c>
      <c r="B162" s="177" t="s">
        <v>28</v>
      </c>
      <c r="C162" s="252"/>
      <c r="D162" s="142"/>
      <c r="E162" s="241"/>
      <c r="F162" s="144"/>
      <c r="G162" s="240">
        <v>0</v>
      </c>
      <c r="H162" s="243">
        <v>0</v>
      </c>
      <c r="I162" s="240">
        <v>0</v>
      </c>
      <c r="J162" s="240">
        <v>0</v>
      </c>
      <c r="K162" s="243">
        <v>-1</v>
      </c>
      <c r="L162" s="242">
        <v>2138.7</v>
      </c>
      <c r="M162" s="240">
        <v>0</v>
      </c>
      <c r="N162" s="243">
        <v>-1</v>
      </c>
      <c r="O162" s="242">
        <v>2138.7</v>
      </c>
    </row>
    <row r="163" spans="1:15" s="1" customFormat="1" ht="15">
      <c r="A163" s="240" t="s">
        <v>245</v>
      </c>
      <c r="B163" s="177" t="s">
        <v>37</v>
      </c>
      <c r="C163" s="252"/>
      <c r="D163" s="142"/>
      <c r="E163" s="241"/>
      <c r="F163" s="144"/>
      <c r="G163" s="240">
        <v>0</v>
      </c>
      <c r="H163" s="243">
        <v>0</v>
      </c>
      <c r="I163" s="240">
        <v>0</v>
      </c>
      <c r="J163" s="240">
        <v>0</v>
      </c>
      <c r="K163" s="243">
        <v>0</v>
      </c>
      <c r="L163" s="240">
        <v>13.5</v>
      </c>
      <c r="M163" s="240">
        <v>0</v>
      </c>
      <c r="N163" s="243">
        <v>0</v>
      </c>
      <c r="O163" s="240">
        <v>13.5</v>
      </c>
    </row>
    <row r="164" spans="1:15" s="1" customFormat="1" ht="15">
      <c r="A164" s="240" t="s">
        <v>246</v>
      </c>
      <c r="B164" s="177" t="s">
        <v>34</v>
      </c>
      <c r="C164" s="252"/>
      <c r="D164" s="142"/>
      <c r="E164" s="241"/>
      <c r="F164" s="144"/>
      <c r="G164" s="240">
        <v>0</v>
      </c>
      <c r="H164" s="243">
        <v>0</v>
      </c>
      <c r="I164" s="240">
        <v>0</v>
      </c>
      <c r="J164" s="240">
        <v>0</v>
      </c>
      <c r="K164" s="243">
        <v>-1</v>
      </c>
      <c r="L164" s="240">
        <v>12.1</v>
      </c>
      <c r="M164" s="240">
        <v>0</v>
      </c>
      <c r="N164" s="243">
        <v>-1</v>
      </c>
      <c r="O164" s="240">
        <v>12.1</v>
      </c>
    </row>
    <row r="165" spans="1:15" s="1" customFormat="1" ht="15">
      <c r="A165" s="262">
        <v>5</v>
      </c>
      <c r="B165" s="263" t="s">
        <v>59</v>
      </c>
      <c r="C165" s="252">
        <f>M165</f>
        <v>258365.2</v>
      </c>
      <c r="D165" s="142"/>
      <c r="E165" s="241">
        <f>O165</f>
        <v>6864933.4</v>
      </c>
      <c r="F165" s="144"/>
      <c r="G165" s="246">
        <v>258365.2</v>
      </c>
      <c r="H165" s="247">
        <v>-0.745</v>
      </c>
      <c r="I165" s="246">
        <v>6864933.4</v>
      </c>
      <c r="J165" s="262">
        <v>0</v>
      </c>
      <c r="K165" s="247">
        <v>0</v>
      </c>
      <c r="L165" s="262">
        <v>0</v>
      </c>
      <c r="M165" s="246">
        <v>258365.2</v>
      </c>
      <c r="N165" s="247">
        <v>-0.745</v>
      </c>
      <c r="O165" s="246">
        <v>6864933.4</v>
      </c>
    </row>
    <row r="166" spans="1:15" s="1" customFormat="1" ht="15">
      <c r="A166" s="240" t="s">
        <v>200</v>
      </c>
      <c r="B166" s="177" t="s">
        <v>233</v>
      </c>
      <c r="C166" s="253"/>
      <c r="D166" s="142"/>
      <c r="E166" s="244"/>
      <c r="F166" s="144"/>
      <c r="G166" s="242">
        <v>258365.2</v>
      </c>
      <c r="H166" s="243">
        <v>-0.745</v>
      </c>
      <c r="I166" s="242">
        <v>6864933.4</v>
      </c>
      <c r="J166" s="240">
        <v>0</v>
      </c>
      <c r="K166" s="243">
        <v>0</v>
      </c>
      <c r="L166" s="240">
        <v>0</v>
      </c>
      <c r="M166" s="242">
        <v>258365.2</v>
      </c>
      <c r="N166" s="243">
        <v>-0.745</v>
      </c>
      <c r="O166" s="242">
        <v>6864933.4</v>
      </c>
    </row>
    <row r="167" spans="1:15" s="1" customFormat="1" ht="15">
      <c r="A167" s="262">
        <v>6</v>
      </c>
      <c r="B167" s="263" t="s">
        <v>57</v>
      </c>
      <c r="C167" s="252">
        <f>M167</f>
        <v>0</v>
      </c>
      <c r="D167" s="142">
        <v>-1</v>
      </c>
      <c r="E167" s="241">
        <f>O167</f>
        <v>8932944.4</v>
      </c>
      <c r="F167" s="144">
        <v>-0.855</v>
      </c>
      <c r="G167" s="262">
        <v>0</v>
      </c>
      <c r="H167" s="247">
        <v>-1</v>
      </c>
      <c r="I167" s="246">
        <v>8874946.4</v>
      </c>
      <c r="J167" s="262">
        <v>0</v>
      </c>
      <c r="K167" s="247">
        <v>0</v>
      </c>
      <c r="L167" s="246">
        <v>57998</v>
      </c>
      <c r="M167" s="262">
        <v>0</v>
      </c>
      <c r="N167" s="247">
        <v>-1</v>
      </c>
      <c r="O167" s="246">
        <v>8932944.4</v>
      </c>
    </row>
    <row r="168" spans="1:15" s="1" customFormat="1" ht="15">
      <c r="A168" s="240" t="s">
        <v>204</v>
      </c>
      <c r="B168" s="177" t="s">
        <v>16</v>
      </c>
      <c r="C168" s="252"/>
      <c r="D168" s="142"/>
      <c r="E168" s="241"/>
      <c r="F168" s="144"/>
      <c r="G168" s="240">
        <v>0</v>
      </c>
      <c r="H168" s="243">
        <v>-1</v>
      </c>
      <c r="I168" s="242">
        <v>6518262.3</v>
      </c>
      <c r="J168" s="240">
        <v>0</v>
      </c>
      <c r="K168" s="243">
        <v>0</v>
      </c>
      <c r="L168" s="240">
        <v>0</v>
      </c>
      <c r="M168" s="240">
        <v>0</v>
      </c>
      <c r="N168" s="243">
        <v>-1</v>
      </c>
      <c r="O168" s="242">
        <v>6518262.3</v>
      </c>
    </row>
    <row r="169" spans="1:15" s="1" customFormat="1" ht="15">
      <c r="A169" s="240" t="s">
        <v>207</v>
      </c>
      <c r="B169" s="177" t="s">
        <v>233</v>
      </c>
      <c r="C169" s="254"/>
      <c r="D169" s="255"/>
      <c r="E169" s="256"/>
      <c r="F169" s="257"/>
      <c r="G169" s="240">
        <v>0</v>
      </c>
      <c r="H169" s="243">
        <v>-1</v>
      </c>
      <c r="I169" s="242">
        <v>2056255.7</v>
      </c>
      <c r="J169" s="240">
        <v>0</v>
      </c>
      <c r="K169" s="243">
        <v>0</v>
      </c>
      <c r="L169" s="240">
        <v>0</v>
      </c>
      <c r="M169" s="240">
        <v>0</v>
      </c>
      <c r="N169" s="243">
        <v>-1</v>
      </c>
      <c r="O169" s="242">
        <v>2056255.7</v>
      </c>
    </row>
    <row r="170" spans="1:15" s="1" customFormat="1" ht="15">
      <c r="A170" s="240" t="s">
        <v>208</v>
      </c>
      <c r="B170" s="177" t="s">
        <v>21</v>
      </c>
      <c r="C170" s="261"/>
      <c r="D170" s="142"/>
      <c r="E170" s="245"/>
      <c r="F170" s="144"/>
      <c r="G170" s="240">
        <v>0</v>
      </c>
      <c r="H170" s="243">
        <v>0</v>
      </c>
      <c r="I170" s="242">
        <v>300428.4</v>
      </c>
      <c r="J170" s="240">
        <v>0</v>
      </c>
      <c r="K170" s="243">
        <v>0</v>
      </c>
      <c r="L170" s="240">
        <v>0</v>
      </c>
      <c r="M170" s="240">
        <v>0</v>
      </c>
      <c r="N170" s="243">
        <v>0</v>
      </c>
      <c r="O170" s="242">
        <v>300428.4</v>
      </c>
    </row>
    <row r="171" spans="1:15" ht="15">
      <c r="A171" s="240" t="s">
        <v>209</v>
      </c>
      <c r="B171" s="177" t="s">
        <v>23</v>
      </c>
      <c r="C171" s="258"/>
      <c r="D171" s="259"/>
      <c r="E171" s="258"/>
      <c r="F171" s="260"/>
      <c r="G171" s="240">
        <v>0</v>
      </c>
      <c r="H171" s="243">
        <v>0</v>
      </c>
      <c r="I171" s="240">
        <v>0</v>
      </c>
      <c r="J171" s="240">
        <v>0</v>
      </c>
      <c r="K171" s="243">
        <v>0</v>
      </c>
      <c r="L171" s="242">
        <v>29298</v>
      </c>
      <c r="M171" s="240">
        <v>0</v>
      </c>
      <c r="N171" s="243">
        <v>0</v>
      </c>
      <c r="O171" s="242">
        <v>29298</v>
      </c>
    </row>
    <row r="172" spans="1:15" ht="15">
      <c r="A172" s="240" t="s">
        <v>272</v>
      </c>
      <c r="B172" s="177" t="s">
        <v>69</v>
      </c>
      <c r="C172" s="261"/>
      <c r="D172" s="142"/>
      <c r="E172" s="264"/>
      <c r="F172" s="143"/>
      <c r="G172" s="240">
        <v>0</v>
      </c>
      <c r="H172" s="243">
        <v>0</v>
      </c>
      <c r="I172" s="240">
        <v>0</v>
      </c>
      <c r="J172" s="240">
        <v>0</v>
      </c>
      <c r="K172" s="243">
        <v>0</v>
      </c>
      <c r="L172" s="242">
        <v>28700</v>
      </c>
      <c r="M172" s="240">
        <v>0</v>
      </c>
      <c r="N172" s="243">
        <v>0</v>
      </c>
      <c r="O172" s="242">
        <v>28700</v>
      </c>
    </row>
    <row r="173" spans="1:15" ht="15">
      <c r="A173" s="262">
        <v>7</v>
      </c>
      <c r="B173" s="263" t="s">
        <v>74</v>
      </c>
      <c r="C173" s="261">
        <f>M173</f>
        <v>0</v>
      </c>
      <c r="D173" s="142"/>
      <c r="E173" s="261">
        <f>O173</f>
        <v>2529486.5</v>
      </c>
      <c r="F173" s="143"/>
      <c r="G173" s="262">
        <v>0</v>
      </c>
      <c r="H173" s="247">
        <v>0</v>
      </c>
      <c r="I173" s="246">
        <v>2529486.5</v>
      </c>
      <c r="J173" s="262">
        <v>0</v>
      </c>
      <c r="K173" s="247">
        <v>0</v>
      </c>
      <c r="L173" s="262">
        <v>0</v>
      </c>
      <c r="M173" s="262">
        <v>0</v>
      </c>
      <c r="N173" s="247">
        <v>0</v>
      </c>
      <c r="O173" s="246">
        <v>2529486.5</v>
      </c>
    </row>
    <row r="174" spans="1:15" ht="15">
      <c r="A174" s="240" t="s">
        <v>205</v>
      </c>
      <c r="B174" s="177" t="s">
        <v>16</v>
      </c>
      <c r="C174" s="253"/>
      <c r="D174" s="142"/>
      <c r="E174" s="253"/>
      <c r="F174" s="143"/>
      <c r="G174" s="240">
        <v>0</v>
      </c>
      <c r="H174" s="243">
        <v>0</v>
      </c>
      <c r="I174" s="242">
        <v>2430420.3</v>
      </c>
      <c r="J174" s="240">
        <v>0</v>
      </c>
      <c r="K174" s="243">
        <v>0</v>
      </c>
      <c r="L174" s="240">
        <v>0</v>
      </c>
      <c r="M174" s="240">
        <v>0</v>
      </c>
      <c r="N174" s="243">
        <v>0</v>
      </c>
      <c r="O174" s="242">
        <v>2430420.3</v>
      </c>
    </row>
    <row r="175" spans="1:15" ht="15">
      <c r="A175" s="240" t="s">
        <v>206</v>
      </c>
      <c r="B175" s="177" t="s">
        <v>18</v>
      </c>
      <c r="C175" s="266"/>
      <c r="D175" s="142"/>
      <c r="E175" s="264"/>
      <c r="F175" s="143"/>
      <c r="G175" s="240">
        <v>0</v>
      </c>
      <c r="H175" s="243">
        <v>0</v>
      </c>
      <c r="I175" s="242">
        <v>99066.2</v>
      </c>
      <c r="J175" s="240">
        <v>0</v>
      </c>
      <c r="K175" s="243">
        <v>0</v>
      </c>
      <c r="L175" s="240">
        <v>0</v>
      </c>
      <c r="M175" s="240">
        <v>0</v>
      </c>
      <c r="N175" s="243">
        <v>0</v>
      </c>
      <c r="O175" s="242">
        <v>99066.2</v>
      </c>
    </row>
    <row r="176" spans="1:15" ht="15">
      <c r="A176" s="5"/>
      <c r="B176" s="6"/>
      <c r="C176" s="55"/>
      <c r="D176" s="53"/>
      <c r="E176" s="52"/>
      <c r="F176" s="52"/>
      <c r="G176" s="5"/>
      <c r="H176" s="11"/>
      <c r="I176" s="10"/>
      <c r="J176" s="10"/>
      <c r="K176" s="12"/>
      <c r="L176" s="10"/>
      <c r="M176" s="10"/>
      <c r="N176" s="12"/>
      <c r="O176" s="10"/>
    </row>
    <row r="177" spans="1:15" ht="15">
      <c r="A177" s="5"/>
      <c r="B177" s="6"/>
      <c r="C177" s="56"/>
      <c r="D177" s="53"/>
      <c r="E177" s="56"/>
      <c r="F177" s="52"/>
      <c r="G177" s="5"/>
      <c r="H177" s="11"/>
      <c r="I177" s="5"/>
      <c r="J177" s="5"/>
      <c r="K177" s="11"/>
      <c r="L177" s="10"/>
      <c r="M177" s="5"/>
      <c r="N177" s="11"/>
      <c r="O177" s="10"/>
    </row>
    <row r="178" spans="1:15" ht="15">
      <c r="A178" s="5"/>
      <c r="B178" s="6"/>
      <c r="C178" s="57"/>
      <c r="D178" s="53"/>
      <c r="E178" s="58"/>
      <c r="F178" s="52"/>
      <c r="G178" s="5"/>
      <c r="H178" s="11"/>
      <c r="I178" s="10"/>
      <c r="J178" s="5"/>
      <c r="K178" s="11"/>
      <c r="L178" s="5"/>
      <c r="M178" s="5"/>
      <c r="N178" s="11"/>
      <c r="O178" s="10"/>
    </row>
    <row r="179" spans="1:15" ht="15">
      <c r="A179" s="5"/>
      <c r="B179" s="6"/>
      <c r="C179" s="58"/>
      <c r="D179" s="53"/>
      <c r="E179" s="58"/>
      <c r="F179" s="52"/>
      <c r="G179" s="5"/>
      <c r="H179" s="11"/>
      <c r="I179" s="5"/>
      <c r="J179" s="5"/>
      <c r="K179" s="11"/>
      <c r="L179" s="10"/>
      <c r="M179" s="5"/>
      <c r="N179" s="11"/>
      <c r="O179" s="10"/>
    </row>
    <row r="180" spans="1:15" ht="15">
      <c r="A180" s="5"/>
      <c r="B180" s="6"/>
      <c r="C180" s="57"/>
      <c r="D180" s="53"/>
      <c r="E180" s="58"/>
      <c r="F180" s="52"/>
      <c r="G180" s="5"/>
      <c r="H180" s="11"/>
      <c r="I180" s="10"/>
      <c r="J180" s="5"/>
      <c r="K180" s="11"/>
      <c r="L180" s="5"/>
      <c r="M180" s="5"/>
      <c r="N180" s="11"/>
      <c r="O180" s="10"/>
    </row>
    <row r="181" spans="1:15" ht="15">
      <c r="A181" s="5"/>
      <c r="B181" s="6"/>
      <c r="C181" s="59"/>
      <c r="D181" s="53"/>
      <c r="E181" s="59"/>
      <c r="F181" s="52"/>
      <c r="G181" s="5"/>
      <c r="H181" s="11"/>
      <c r="I181" s="5"/>
      <c r="J181" s="5"/>
      <c r="K181" s="11"/>
      <c r="L181" s="10"/>
      <c r="M181" s="5"/>
      <c r="N181" s="11"/>
      <c r="O181" s="10"/>
    </row>
    <row r="182" spans="1:15" ht="15">
      <c r="A182" s="5"/>
      <c r="B182" s="6"/>
      <c r="C182" s="52"/>
      <c r="D182" s="53"/>
      <c r="E182" s="52"/>
      <c r="F182" s="52"/>
      <c r="G182" s="5"/>
      <c r="H182" s="11"/>
      <c r="I182" s="5"/>
      <c r="J182" s="5"/>
      <c r="K182" s="11"/>
      <c r="L182" s="10"/>
      <c r="M182" s="5"/>
      <c r="N182" s="11"/>
      <c r="O182" s="10"/>
    </row>
    <row r="183" spans="1:15" ht="15">
      <c r="A183" s="5"/>
      <c r="B183" s="6"/>
      <c r="C183" s="52"/>
      <c r="D183" s="53"/>
      <c r="E183" s="60"/>
      <c r="F183" s="52"/>
      <c r="G183" s="5"/>
      <c r="H183" s="11"/>
      <c r="I183" s="5"/>
      <c r="J183" s="5"/>
      <c r="K183" s="11"/>
      <c r="L183" s="10"/>
      <c r="M183" s="5"/>
      <c r="N183" s="11"/>
      <c r="O183" s="10"/>
    </row>
    <row r="184" spans="1:15" ht="15">
      <c r="A184" s="5"/>
      <c r="B184" s="6"/>
      <c r="C184" s="52"/>
      <c r="D184" s="53"/>
      <c r="E184" s="52"/>
      <c r="F184" s="52"/>
      <c r="G184" s="5"/>
      <c r="H184" s="11"/>
      <c r="I184" s="5"/>
      <c r="J184" s="5"/>
      <c r="K184" s="11"/>
      <c r="L184" s="5"/>
      <c r="M184" s="5"/>
      <c r="N184" s="11"/>
      <c r="O184" s="5"/>
    </row>
    <row r="185" spans="1:15" ht="15">
      <c r="A185" s="5"/>
      <c r="B185" s="6"/>
      <c r="C185" s="61"/>
      <c r="D185" s="62"/>
      <c r="E185" s="61"/>
      <c r="F185" s="63"/>
      <c r="G185" s="5"/>
      <c r="H185" s="11"/>
      <c r="I185" s="5"/>
      <c r="J185" s="5"/>
      <c r="K185" s="11"/>
      <c r="L185" s="5"/>
      <c r="M185" s="5"/>
      <c r="N185" s="11"/>
      <c r="O185" s="5"/>
    </row>
    <row r="186" spans="1:15" ht="15">
      <c r="A186" s="5"/>
      <c r="B186" s="6"/>
      <c r="C186" s="61"/>
      <c r="D186" s="69"/>
      <c r="E186" s="61"/>
      <c r="F186" s="68"/>
      <c r="G186" s="5"/>
      <c r="H186" s="9"/>
      <c r="I186" s="10"/>
      <c r="J186" s="5"/>
      <c r="K186" s="11"/>
      <c r="L186" s="5"/>
      <c r="M186" s="5"/>
      <c r="N186" s="9"/>
      <c r="O186" s="10"/>
    </row>
    <row r="187" spans="1:15" ht="15">
      <c r="A187" s="5"/>
      <c r="B187" s="6"/>
      <c r="C187" s="70"/>
      <c r="D187" s="71"/>
      <c r="E187" s="72"/>
      <c r="F187" s="72"/>
      <c r="G187" s="10"/>
      <c r="H187" s="12"/>
      <c r="I187" s="10"/>
      <c r="J187" s="5"/>
      <c r="K187" s="11"/>
      <c r="L187" s="5"/>
      <c r="M187" s="10"/>
      <c r="N187" s="12"/>
      <c r="O187" s="10"/>
    </row>
  </sheetData>
  <sheetProtection/>
  <mergeCells count="13"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</mergeCells>
  <printOptions/>
  <pageMargins left="0.2" right="0.2" top="0.5" bottom="0.5" header="0.3" footer="0.3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87"/>
  <sheetViews>
    <sheetView zoomScale="85" zoomScaleNormal="85" zoomScalePageLayoutView="0" workbookViewId="0" topLeftCell="A1">
      <selection activeCell="E12" sqref="E12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8.140625" style="0" customWidth="1"/>
    <col min="4" max="4" width="11.140625" style="0" customWidth="1"/>
    <col min="5" max="5" width="20.57421875" style="0" customWidth="1"/>
    <col min="6" max="6" width="11.421875" style="0" customWidth="1"/>
    <col min="7" max="7" width="15.28125" style="0" customWidth="1"/>
    <col min="8" max="8" width="10.00390625" style="0" customWidth="1"/>
    <col min="9" max="9" width="17.00390625" style="0" customWidth="1"/>
    <col min="10" max="10" width="14.8515625" style="0" customWidth="1"/>
    <col min="11" max="11" width="11.57421875" style="0" customWidth="1"/>
    <col min="12" max="12" width="15.7109375" style="0" customWidth="1"/>
    <col min="13" max="13" width="15.28125" style="0" customWidth="1"/>
    <col min="14" max="14" width="11.8515625" style="0" customWidth="1"/>
    <col min="15" max="15" width="18.140625" style="0" customWidth="1"/>
    <col min="17" max="17" width="10.57421875" style="0" customWidth="1"/>
  </cols>
  <sheetData>
    <row r="1" spans="1:15" ht="46.5" customHeight="1">
      <c r="A1" s="280" t="s">
        <v>280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:15" s="1" customFormat="1" ht="15">
      <c r="A2" s="278" t="s">
        <v>0</v>
      </c>
      <c r="B2" s="278" t="s">
        <v>1</v>
      </c>
      <c r="C2" s="278" t="s">
        <v>2</v>
      </c>
      <c r="D2" s="278"/>
      <c r="E2" s="278"/>
      <c r="F2" s="278"/>
      <c r="G2" s="278" t="s">
        <v>3</v>
      </c>
      <c r="H2" s="278"/>
      <c r="I2" s="278"/>
      <c r="J2" s="278"/>
      <c r="K2" s="278"/>
      <c r="L2" s="278"/>
      <c r="M2" s="278"/>
      <c r="N2" s="278"/>
      <c r="O2" s="278"/>
    </row>
    <row r="3" spans="1:15" s="1" customFormat="1" ht="15">
      <c r="A3" s="278"/>
      <c r="B3" s="278"/>
      <c r="C3" s="281" t="s">
        <v>4</v>
      </c>
      <c r="D3" s="278" t="s">
        <v>61</v>
      </c>
      <c r="E3" s="278" t="s">
        <v>5</v>
      </c>
      <c r="F3" s="278" t="s">
        <v>6</v>
      </c>
      <c r="G3" s="278" t="s">
        <v>7</v>
      </c>
      <c r="H3" s="278"/>
      <c r="I3" s="278"/>
      <c r="J3" s="278" t="s">
        <v>8</v>
      </c>
      <c r="K3" s="278"/>
      <c r="L3" s="278"/>
      <c r="M3" s="278" t="s">
        <v>9</v>
      </c>
      <c r="N3" s="278"/>
      <c r="O3" s="278"/>
    </row>
    <row r="4" spans="1:15" s="1" customFormat="1" ht="76.5" customHeight="1">
      <c r="A4" s="278"/>
      <c r="B4" s="278"/>
      <c r="C4" s="281"/>
      <c r="D4" s="278"/>
      <c r="E4" s="278"/>
      <c r="F4" s="278"/>
      <c r="G4" s="265" t="s">
        <v>10</v>
      </c>
      <c r="H4" s="265" t="s">
        <v>11</v>
      </c>
      <c r="I4" s="265" t="s">
        <v>12</v>
      </c>
      <c r="J4" s="265" t="s">
        <v>10</v>
      </c>
      <c r="K4" s="265" t="s">
        <v>11</v>
      </c>
      <c r="L4" s="265" t="s">
        <v>13</v>
      </c>
      <c r="M4" s="265" t="s">
        <v>10</v>
      </c>
      <c r="N4" s="265" t="s">
        <v>11</v>
      </c>
      <c r="O4" s="265" t="s">
        <v>14</v>
      </c>
    </row>
    <row r="5" spans="1:15" s="1" customFormat="1" ht="18" customHeight="1">
      <c r="A5" s="286" t="s">
        <v>60</v>
      </c>
      <c r="B5" s="287"/>
      <c r="C5" s="130">
        <f>C6+C65+C104+C144+C171+C173+C179</f>
        <v>896143683.3000001</v>
      </c>
      <c r="D5" s="142">
        <v>-0.1243</v>
      </c>
      <c r="E5" s="130">
        <f aca="true" t="shared" si="0" ref="E5:O5">E6+E65+E104+E144+E171+E173+E179</f>
        <v>19671247444.8</v>
      </c>
      <c r="F5" s="142">
        <v>0.3381</v>
      </c>
      <c r="G5" s="130">
        <f t="shared" si="0"/>
        <v>33727827.9</v>
      </c>
      <c r="H5" s="142">
        <v>-0.0143</v>
      </c>
      <c r="I5" s="130">
        <f t="shared" si="0"/>
        <v>676152795.8</v>
      </c>
      <c r="J5" s="130">
        <f t="shared" si="0"/>
        <v>52490331.49999999</v>
      </c>
      <c r="K5" s="142">
        <v>0.1257</v>
      </c>
      <c r="L5" s="130">
        <f t="shared" si="0"/>
        <v>939413322.9000001</v>
      </c>
      <c r="M5" s="130">
        <f t="shared" si="0"/>
        <v>86218159.30000001</v>
      </c>
      <c r="N5" s="142">
        <v>0.0664</v>
      </c>
      <c r="O5" s="130">
        <f t="shared" si="0"/>
        <v>1615566118.8</v>
      </c>
    </row>
    <row r="6" spans="1:15" s="1" customFormat="1" ht="18.75" customHeight="1">
      <c r="A6" s="262">
        <v>1</v>
      </c>
      <c r="B6" s="263" t="s">
        <v>15</v>
      </c>
      <c r="C6" s="246">
        <v>754820619.2</v>
      </c>
      <c r="D6" s="247">
        <v>-0.1592</v>
      </c>
      <c r="E6" s="249">
        <v>17335162259.6</v>
      </c>
      <c r="F6" s="247">
        <v>0.3381</v>
      </c>
      <c r="G6" s="246">
        <v>19131445.8</v>
      </c>
      <c r="H6" s="247">
        <v>-0.248</v>
      </c>
      <c r="I6" s="246">
        <v>329432346.7</v>
      </c>
      <c r="J6" s="246">
        <v>35568360.4</v>
      </c>
      <c r="K6" s="247">
        <v>-0.361</v>
      </c>
      <c r="L6" s="246">
        <v>693512300.8</v>
      </c>
      <c r="M6" s="246">
        <v>54699806.2</v>
      </c>
      <c r="N6" s="247">
        <v>-0.326</v>
      </c>
      <c r="O6" s="246">
        <v>1022944647.6</v>
      </c>
    </row>
    <row r="7" spans="1:15" s="1" customFormat="1" ht="15">
      <c r="A7" s="240" t="s">
        <v>75</v>
      </c>
      <c r="B7" s="177" t="s">
        <v>16</v>
      </c>
      <c r="C7" s="241"/>
      <c r="D7" s="144"/>
      <c r="E7" s="241"/>
      <c r="F7" s="144"/>
      <c r="G7" s="242">
        <v>16260171.7</v>
      </c>
      <c r="H7" s="243">
        <v>-0.32</v>
      </c>
      <c r="I7" s="242">
        <v>298043908.9</v>
      </c>
      <c r="J7" s="242">
        <v>663141.4</v>
      </c>
      <c r="K7" s="243">
        <v>0.215</v>
      </c>
      <c r="L7" s="242">
        <v>10464842.9</v>
      </c>
      <c r="M7" s="242">
        <v>16923313.1</v>
      </c>
      <c r="N7" s="243">
        <v>-0.308</v>
      </c>
      <c r="O7" s="242">
        <v>308508751.8</v>
      </c>
    </row>
    <row r="8" spans="1:15" s="1" customFormat="1" ht="15">
      <c r="A8" s="240" t="s">
        <v>76</v>
      </c>
      <c r="B8" s="177" t="s">
        <v>17</v>
      </c>
      <c r="C8" s="244"/>
      <c r="D8" s="144"/>
      <c r="E8" s="241"/>
      <c r="F8" s="144"/>
      <c r="G8" s="242">
        <v>5225.5</v>
      </c>
      <c r="H8" s="243">
        <v>1</v>
      </c>
      <c r="I8" s="242">
        <v>338336.8</v>
      </c>
      <c r="J8" s="242">
        <v>13939298.9</v>
      </c>
      <c r="K8" s="243">
        <v>-0.31</v>
      </c>
      <c r="L8" s="242">
        <v>229274786.8</v>
      </c>
      <c r="M8" s="242">
        <v>13944524.4</v>
      </c>
      <c r="N8" s="243">
        <v>-0.309</v>
      </c>
      <c r="O8" s="242">
        <v>229613123.6</v>
      </c>
    </row>
    <row r="9" spans="1:15" s="1" customFormat="1" ht="15">
      <c r="A9" s="240" t="s">
        <v>77</v>
      </c>
      <c r="B9" s="177" t="s">
        <v>62</v>
      </c>
      <c r="C9" s="244"/>
      <c r="D9" s="144"/>
      <c r="E9" s="241"/>
      <c r="F9" s="144"/>
      <c r="G9" s="240">
        <v>0</v>
      </c>
      <c r="H9" s="243">
        <v>0</v>
      </c>
      <c r="I9" s="240">
        <v>0</v>
      </c>
      <c r="J9" s="242">
        <v>7541253.8</v>
      </c>
      <c r="K9" s="243">
        <v>-0.475</v>
      </c>
      <c r="L9" s="242">
        <v>149547885.5</v>
      </c>
      <c r="M9" s="242">
        <v>7541253.8</v>
      </c>
      <c r="N9" s="243">
        <v>-0.475</v>
      </c>
      <c r="O9" s="242">
        <v>149547885.5</v>
      </c>
    </row>
    <row r="10" spans="1:15" s="1" customFormat="1" ht="15">
      <c r="A10" s="240" t="s">
        <v>78</v>
      </c>
      <c r="B10" s="177" t="s">
        <v>18</v>
      </c>
      <c r="C10" s="244"/>
      <c r="D10" s="144"/>
      <c r="E10" s="245"/>
      <c r="F10" s="144"/>
      <c r="G10" s="242">
        <v>92401</v>
      </c>
      <c r="H10" s="243">
        <v>14.453</v>
      </c>
      <c r="I10" s="242">
        <v>1829525.4</v>
      </c>
      <c r="J10" s="242">
        <v>4553783.1</v>
      </c>
      <c r="K10" s="243">
        <v>-0.257</v>
      </c>
      <c r="L10" s="242">
        <v>111022005.7</v>
      </c>
      <c r="M10" s="242">
        <v>4646184</v>
      </c>
      <c r="N10" s="243">
        <v>-0.243</v>
      </c>
      <c r="O10" s="242">
        <v>112851531.1</v>
      </c>
    </row>
    <row r="11" spans="1:15" s="1" customFormat="1" ht="15">
      <c r="A11" s="240" t="s">
        <v>79</v>
      </c>
      <c r="B11" s="177" t="s">
        <v>63</v>
      </c>
      <c r="C11" s="244"/>
      <c r="D11" s="144"/>
      <c r="E11" s="245"/>
      <c r="F11" s="144"/>
      <c r="G11" s="240">
        <v>0</v>
      </c>
      <c r="H11" s="243">
        <v>0</v>
      </c>
      <c r="I11" s="240">
        <v>0</v>
      </c>
      <c r="J11" s="242">
        <v>1549038</v>
      </c>
      <c r="K11" s="243">
        <v>-0.753</v>
      </c>
      <c r="L11" s="242">
        <v>41416964.7</v>
      </c>
      <c r="M11" s="242">
        <v>1549038</v>
      </c>
      <c r="N11" s="243">
        <v>-0.753</v>
      </c>
      <c r="O11" s="242">
        <v>41416964.7</v>
      </c>
    </row>
    <row r="12" spans="1:15" s="1" customFormat="1" ht="15">
      <c r="A12" s="240" t="s">
        <v>80</v>
      </c>
      <c r="B12" s="177" t="s">
        <v>20</v>
      </c>
      <c r="C12" s="244"/>
      <c r="D12" s="144"/>
      <c r="E12" s="244"/>
      <c r="F12" s="144"/>
      <c r="G12" s="242">
        <v>1825084.9</v>
      </c>
      <c r="H12" s="243">
        <v>0.351</v>
      </c>
      <c r="I12" s="242">
        <v>24010583.7</v>
      </c>
      <c r="J12" s="242">
        <v>753626.9</v>
      </c>
      <c r="K12" s="243">
        <v>-0.072</v>
      </c>
      <c r="L12" s="242">
        <v>9789311.4</v>
      </c>
      <c r="M12" s="242">
        <v>2578711.8</v>
      </c>
      <c r="N12" s="243">
        <v>0.192</v>
      </c>
      <c r="O12" s="242">
        <v>33799895.1</v>
      </c>
    </row>
    <row r="13" spans="1:15" s="1" customFormat="1" ht="15">
      <c r="A13" s="240" t="s">
        <v>81</v>
      </c>
      <c r="B13" s="177" t="s">
        <v>21</v>
      </c>
      <c r="C13" s="244"/>
      <c r="D13" s="144"/>
      <c r="E13" s="241"/>
      <c r="F13" s="144"/>
      <c r="G13" s="240">
        <v>0</v>
      </c>
      <c r="H13" s="243">
        <v>0</v>
      </c>
      <c r="I13" s="240">
        <v>0</v>
      </c>
      <c r="J13" s="242">
        <v>1070005.1</v>
      </c>
      <c r="K13" s="243">
        <v>0.038</v>
      </c>
      <c r="L13" s="242">
        <v>21178838.1</v>
      </c>
      <c r="M13" s="242">
        <v>1070005.1</v>
      </c>
      <c r="N13" s="243">
        <v>0.038</v>
      </c>
      <c r="O13" s="242">
        <v>21178838.1</v>
      </c>
    </row>
    <row r="14" spans="1:15" s="1" customFormat="1" ht="15">
      <c r="A14" s="240" t="s">
        <v>82</v>
      </c>
      <c r="B14" s="177" t="s">
        <v>22</v>
      </c>
      <c r="C14" s="244"/>
      <c r="D14" s="144"/>
      <c r="E14" s="241"/>
      <c r="F14" s="144"/>
      <c r="G14" s="240">
        <v>0</v>
      </c>
      <c r="H14" s="243">
        <v>0</v>
      </c>
      <c r="I14" s="242">
        <v>41941.8</v>
      </c>
      <c r="J14" s="242">
        <v>818190.9</v>
      </c>
      <c r="K14" s="243">
        <v>-0.268</v>
      </c>
      <c r="L14" s="242">
        <v>20132157.8</v>
      </c>
      <c r="M14" s="242">
        <v>818190.9</v>
      </c>
      <c r="N14" s="243">
        <v>-0.268</v>
      </c>
      <c r="O14" s="242">
        <v>20174099.7</v>
      </c>
    </row>
    <row r="15" spans="1:15" s="1" customFormat="1" ht="15">
      <c r="A15" s="240" t="s">
        <v>83</v>
      </c>
      <c r="B15" s="177" t="s">
        <v>23</v>
      </c>
      <c r="C15" s="244"/>
      <c r="D15" s="144"/>
      <c r="E15" s="241"/>
      <c r="F15" s="144"/>
      <c r="G15" s="240">
        <v>465.6</v>
      </c>
      <c r="H15" s="243">
        <v>-0.837</v>
      </c>
      <c r="I15" s="242">
        <v>30615.1</v>
      </c>
      <c r="J15" s="242">
        <v>894207.9</v>
      </c>
      <c r="K15" s="243">
        <v>-0.163</v>
      </c>
      <c r="L15" s="242">
        <v>18729490.6</v>
      </c>
      <c r="M15" s="242">
        <v>894673.4</v>
      </c>
      <c r="N15" s="243">
        <v>-0.165</v>
      </c>
      <c r="O15" s="242">
        <v>18760105.7</v>
      </c>
    </row>
    <row r="16" spans="1:15" s="1" customFormat="1" ht="15">
      <c r="A16" s="240" t="s">
        <v>84</v>
      </c>
      <c r="B16" s="177" t="s">
        <v>25</v>
      </c>
      <c r="C16" s="244"/>
      <c r="D16" s="144"/>
      <c r="E16" s="244"/>
      <c r="F16" s="144"/>
      <c r="G16" s="242">
        <v>712581.5</v>
      </c>
      <c r="H16" s="243">
        <v>1</v>
      </c>
      <c r="I16" s="242">
        <v>2562688.4</v>
      </c>
      <c r="J16" s="242">
        <v>487966.5</v>
      </c>
      <c r="K16" s="243">
        <v>0.5</v>
      </c>
      <c r="L16" s="242">
        <v>10436303.7</v>
      </c>
      <c r="M16" s="242">
        <v>1200548</v>
      </c>
      <c r="N16" s="243">
        <v>2.689</v>
      </c>
      <c r="O16" s="242">
        <v>12998992.2</v>
      </c>
    </row>
    <row r="17" spans="1:15" s="1" customFormat="1" ht="15">
      <c r="A17" s="240" t="s">
        <v>85</v>
      </c>
      <c r="B17" s="177" t="s">
        <v>24</v>
      </c>
      <c r="C17" s="244"/>
      <c r="D17" s="144"/>
      <c r="E17" s="244"/>
      <c r="F17" s="144"/>
      <c r="G17" s="240">
        <v>0</v>
      </c>
      <c r="H17" s="243">
        <v>0</v>
      </c>
      <c r="I17" s="240">
        <v>0</v>
      </c>
      <c r="J17" s="242">
        <v>532140.7</v>
      </c>
      <c r="K17" s="243">
        <v>-0.02</v>
      </c>
      <c r="L17" s="242">
        <v>7882720</v>
      </c>
      <c r="M17" s="242">
        <v>532140.7</v>
      </c>
      <c r="N17" s="243">
        <v>-0.02</v>
      </c>
      <c r="O17" s="242">
        <v>7882720</v>
      </c>
    </row>
    <row r="18" spans="1:15" s="1" customFormat="1" ht="15">
      <c r="A18" s="240" t="s">
        <v>86</v>
      </c>
      <c r="B18" s="177" t="s">
        <v>64</v>
      </c>
      <c r="C18" s="244"/>
      <c r="D18" s="144"/>
      <c r="E18" s="244"/>
      <c r="F18" s="144"/>
      <c r="G18" s="240">
        <v>0</v>
      </c>
      <c r="H18" s="243">
        <v>0</v>
      </c>
      <c r="I18" s="242">
        <v>5541.1</v>
      </c>
      <c r="J18" s="242">
        <v>187463.8</v>
      </c>
      <c r="K18" s="243">
        <v>0.045</v>
      </c>
      <c r="L18" s="242">
        <v>7112390.6</v>
      </c>
      <c r="M18" s="242">
        <v>187463.8</v>
      </c>
      <c r="N18" s="243">
        <v>0.045</v>
      </c>
      <c r="O18" s="242">
        <v>7117931.7</v>
      </c>
    </row>
    <row r="19" spans="1:15" s="1" customFormat="1" ht="15">
      <c r="A19" s="240" t="s">
        <v>87</v>
      </c>
      <c r="B19" s="177" t="s">
        <v>26</v>
      </c>
      <c r="C19" s="244"/>
      <c r="D19" s="144"/>
      <c r="E19" s="244"/>
      <c r="F19" s="144"/>
      <c r="G19" s="242">
        <v>1110</v>
      </c>
      <c r="H19" s="243">
        <v>1</v>
      </c>
      <c r="I19" s="242">
        <v>9917</v>
      </c>
      <c r="J19" s="242">
        <v>228508.2</v>
      </c>
      <c r="K19" s="243">
        <v>-0.503</v>
      </c>
      <c r="L19" s="242">
        <v>6670135</v>
      </c>
      <c r="M19" s="242">
        <v>229618.2</v>
      </c>
      <c r="N19" s="243">
        <v>-0.501</v>
      </c>
      <c r="O19" s="242">
        <v>6680052</v>
      </c>
    </row>
    <row r="20" spans="1:15" s="1" customFormat="1" ht="15">
      <c r="A20" s="240" t="s">
        <v>88</v>
      </c>
      <c r="B20" s="177" t="s">
        <v>65</v>
      </c>
      <c r="C20" s="244"/>
      <c r="D20" s="144"/>
      <c r="E20" s="244"/>
      <c r="F20" s="144"/>
      <c r="G20" s="240">
        <v>0</v>
      </c>
      <c r="H20" s="243">
        <v>0</v>
      </c>
      <c r="I20" s="240">
        <v>0</v>
      </c>
      <c r="J20" s="242">
        <v>434694.6</v>
      </c>
      <c r="K20" s="243">
        <v>0.257</v>
      </c>
      <c r="L20" s="242">
        <v>5670788.4</v>
      </c>
      <c r="M20" s="242">
        <v>434694.6</v>
      </c>
      <c r="N20" s="243">
        <v>0.257</v>
      </c>
      <c r="O20" s="242">
        <v>5670788.4</v>
      </c>
    </row>
    <row r="21" spans="1:15" s="1" customFormat="1" ht="15">
      <c r="A21" s="240" t="s">
        <v>89</v>
      </c>
      <c r="B21" s="177" t="s">
        <v>28</v>
      </c>
      <c r="C21" s="244"/>
      <c r="D21" s="144"/>
      <c r="E21" s="244"/>
      <c r="F21" s="144"/>
      <c r="G21" s="240">
        <v>0</v>
      </c>
      <c r="H21" s="243">
        <v>0</v>
      </c>
      <c r="I21" s="240">
        <v>0</v>
      </c>
      <c r="J21" s="242">
        <v>247598.5</v>
      </c>
      <c r="K21" s="243">
        <v>-0.014</v>
      </c>
      <c r="L21" s="242">
        <v>5578362.4</v>
      </c>
      <c r="M21" s="242">
        <v>247598.5</v>
      </c>
      <c r="N21" s="243">
        <v>-0.014</v>
      </c>
      <c r="O21" s="242">
        <v>5578362.4</v>
      </c>
    </row>
    <row r="22" spans="1:15" s="1" customFormat="1" ht="15">
      <c r="A22" s="240" t="s">
        <v>90</v>
      </c>
      <c r="B22" s="177" t="s">
        <v>32</v>
      </c>
      <c r="C22" s="244"/>
      <c r="D22" s="144"/>
      <c r="E22" s="244"/>
      <c r="F22" s="144"/>
      <c r="G22" s="242">
        <v>74035.5</v>
      </c>
      <c r="H22" s="243">
        <v>-0.037</v>
      </c>
      <c r="I22" s="242">
        <v>1258350.3</v>
      </c>
      <c r="J22" s="242">
        <v>61893.2</v>
      </c>
      <c r="K22" s="243">
        <v>-0.694</v>
      </c>
      <c r="L22" s="242">
        <v>3265774.2</v>
      </c>
      <c r="M22" s="242">
        <v>135928.7</v>
      </c>
      <c r="N22" s="243">
        <v>-0.514</v>
      </c>
      <c r="O22" s="242">
        <v>4524124.5</v>
      </c>
    </row>
    <row r="23" spans="1:15" s="1" customFormat="1" ht="15">
      <c r="A23" s="240" t="s">
        <v>91</v>
      </c>
      <c r="B23" s="177" t="s">
        <v>29</v>
      </c>
      <c r="C23" s="244"/>
      <c r="D23" s="144"/>
      <c r="E23" s="244"/>
      <c r="F23" s="144"/>
      <c r="G23" s="240">
        <v>0</v>
      </c>
      <c r="H23" s="243">
        <v>0</v>
      </c>
      <c r="I23" s="240">
        <v>0</v>
      </c>
      <c r="J23" s="242">
        <v>67603.4</v>
      </c>
      <c r="K23" s="243">
        <v>445.153</v>
      </c>
      <c r="L23" s="242">
        <v>4056209.1</v>
      </c>
      <c r="M23" s="242">
        <v>67603.4</v>
      </c>
      <c r="N23" s="243">
        <v>445.153</v>
      </c>
      <c r="O23" s="242">
        <v>4056209.1</v>
      </c>
    </row>
    <row r="24" spans="1:15" s="1" customFormat="1" ht="15">
      <c r="A24" s="240" t="s">
        <v>92</v>
      </c>
      <c r="B24" s="177" t="s">
        <v>37</v>
      </c>
      <c r="C24" s="244"/>
      <c r="D24" s="144"/>
      <c r="E24" s="241"/>
      <c r="F24" s="144"/>
      <c r="G24" s="240">
        <v>0</v>
      </c>
      <c r="H24" s="243">
        <v>0</v>
      </c>
      <c r="I24" s="242">
        <v>20169.8</v>
      </c>
      <c r="J24" s="242">
        <v>408526.9</v>
      </c>
      <c r="K24" s="243">
        <v>4.421</v>
      </c>
      <c r="L24" s="242">
        <v>3165924.5</v>
      </c>
      <c r="M24" s="242">
        <v>408526.9</v>
      </c>
      <c r="N24" s="243">
        <v>4.421</v>
      </c>
      <c r="O24" s="242">
        <v>3186094.2</v>
      </c>
    </row>
    <row r="25" spans="1:15" s="1" customFormat="1" ht="15">
      <c r="A25" s="240" t="s">
        <v>93</v>
      </c>
      <c r="B25" s="177" t="s">
        <v>31</v>
      </c>
      <c r="C25" s="244"/>
      <c r="D25" s="144"/>
      <c r="E25" s="244"/>
      <c r="F25" s="144"/>
      <c r="G25" s="240">
        <v>0</v>
      </c>
      <c r="H25" s="243">
        <v>0</v>
      </c>
      <c r="I25" s="240">
        <v>579.9</v>
      </c>
      <c r="J25" s="242">
        <v>152764.4</v>
      </c>
      <c r="K25" s="243">
        <v>-0.547</v>
      </c>
      <c r="L25" s="242">
        <v>3056929.3</v>
      </c>
      <c r="M25" s="242">
        <v>152764.4</v>
      </c>
      <c r="N25" s="243">
        <v>-0.547</v>
      </c>
      <c r="O25" s="242">
        <v>3057509.2</v>
      </c>
    </row>
    <row r="26" spans="1:15" s="1" customFormat="1" ht="15">
      <c r="A26" s="240" t="s">
        <v>94</v>
      </c>
      <c r="B26" s="177" t="s">
        <v>30</v>
      </c>
      <c r="C26" s="244"/>
      <c r="D26" s="144"/>
      <c r="E26" s="244"/>
      <c r="F26" s="144"/>
      <c r="G26" s="240">
        <v>0</v>
      </c>
      <c r="H26" s="243">
        <v>0</v>
      </c>
      <c r="I26" s="242">
        <v>116350.9</v>
      </c>
      <c r="J26" s="242">
        <v>105242.3</v>
      </c>
      <c r="K26" s="243">
        <v>-0.648</v>
      </c>
      <c r="L26" s="242">
        <v>2874660.9</v>
      </c>
      <c r="M26" s="242">
        <v>105242.3</v>
      </c>
      <c r="N26" s="243">
        <v>-0.648</v>
      </c>
      <c r="O26" s="242">
        <v>2991011.8</v>
      </c>
    </row>
    <row r="27" spans="1:15" s="1" customFormat="1" ht="15">
      <c r="A27" s="240" t="s">
        <v>95</v>
      </c>
      <c r="B27" s="177" t="s">
        <v>66</v>
      </c>
      <c r="C27" s="244"/>
      <c r="D27" s="144"/>
      <c r="E27" s="244"/>
      <c r="F27" s="144"/>
      <c r="G27" s="240">
        <v>0</v>
      </c>
      <c r="H27" s="243">
        <v>0</v>
      </c>
      <c r="I27" s="242">
        <v>7157.9</v>
      </c>
      <c r="J27" s="242">
        <v>111519</v>
      </c>
      <c r="K27" s="243">
        <v>-0.557</v>
      </c>
      <c r="L27" s="242">
        <v>2902029.6</v>
      </c>
      <c r="M27" s="242">
        <v>111519</v>
      </c>
      <c r="N27" s="243">
        <v>-0.557</v>
      </c>
      <c r="O27" s="242">
        <v>2909187.6</v>
      </c>
    </row>
    <row r="28" spans="1:15" s="1" customFormat="1" ht="15">
      <c r="A28" s="240" t="s">
        <v>96</v>
      </c>
      <c r="B28" s="177" t="s">
        <v>27</v>
      </c>
      <c r="C28" s="244"/>
      <c r="D28" s="144"/>
      <c r="E28" s="244"/>
      <c r="F28" s="144"/>
      <c r="G28" s="240">
        <v>0</v>
      </c>
      <c r="H28" s="243">
        <v>0</v>
      </c>
      <c r="I28" s="240">
        <v>0</v>
      </c>
      <c r="J28" s="242">
        <v>160835</v>
      </c>
      <c r="K28" s="243">
        <v>-0.325</v>
      </c>
      <c r="L28" s="242">
        <v>2865051.3</v>
      </c>
      <c r="M28" s="242">
        <v>160835</v>
      </c>
      <c r="N28" s="243">
        <v>-0.325</v>
      </c>
      <c r="O28" s="242">
        <v>2865051.3</v>
      </c>
    </row>
    <row r="29" spans="1:15" s="1" customFormat="1" ht="15">
      <c r="A29" s="240" t="s">
        <v>97</v>
      </c>
      <c r="B29" s="177" t="s">
        <v>19</v>
      </c>
      <c r="C29" s="244"/>
      <c r="D29" s="144"/>
      <c r="E29" s="244"/>
      <c r="F29" s="144"/>
      <c r="G29" s="240">
        <v>0</v>
      </c>
      <c r="H29" s="243">
        <v>0</v>
      </c>
      <c r="I29" s="240">
        <v>0</v>
      </c>
      <c r="J29" s="240">
        <v>0</v>
      </c>
      <c r="K29" s="243">
        <v>-1</v>
      </c>
      <c r="L29" s="242">
        <v>2756709.5</v>
      </c>
      <c r="M29" s="240">
        <v>0</v>
      </c>
      <c r="N29" s="243">
        <v>-1</v>
      </c>
      <c r="O29" s="242">
        <v>2756709.5</v>
      </c>
    </row>
    <row r="30" spans="1:15" s="1" customFormat="1" ht="15">
      <c r="A30" s="240" t="s">
        <v>98</v>
      </c>
      <c r="B30" s="177" t="s">
        <v>38</v>
      </c>
      <c r="C30" s="244"/>
      <c r="D30" s="144"/>
      <c r="E30" s="244"/>
      <c r="F30" s="144"/>
      <c r="G30" s="240">
        <v>0</v>
      </c>
      <c r="H30" s="243">
        <v>0</v>
      </c>
      <c r="I30" s="240">
        <v>0</v>
      </c>
      <c r="J30" s="242">
        <v>70113.6</v>
      </c>
      <c r="K30" s="243">
        <v>-0.298</v>
      </c>
      <c r="L30" s="242">
        <v>2101220.1</v>
      </c>
      <c r="M30" s="242">
        <v>70113.6</v>
      </c>
      <c r="N30" s="243">
        <v>-0.298</v>
      </c>
      <c r="O30" s="242">
        <v>2101220.1</v>
      </c>
    </row>
    <row r="31" spans="1:15" s="1" customFormat="1" ht="15">
      <c r="A31" s="240" t="s">
        <v>99</v>
      </c>
      <c r="B31" s="177" t="s">
        <v>33</v>
      </c>
      <c r="C31" s="244"/>
      <c r="D31" s="144"/>
      <c r="E31" s="241"/>
      <c r="F31" s="144"/>
      <c r="G31" s="240">
        <v>0</v>
      </c>
      <c r="H31" s="243">
        <v>0</v>
      </c>
      <c r="I31" s="240">
        <v>0</v>
      </c>
      <c r="J31" s="242">
        <v>98900</v>
      </c>
      <c r="K31" s="243">
        <v>0.054</v>
      </c>
      <c r="L31" s="242">
        <v>1540855.1</v>
      </c>
      <c r="M31" s="242">
        <v>98900</v>
      </c>
      <c r="N31" s="243">
        <v>0.054</v>
      </c>
      <c r="O31" s="242">
        <v>1540855.1</v>
      </c>
    </row>
    <row r="32" spans="1:15" s="1" customFormat="1" ht="15">
      <c r="A32" s="240" t="s">
        <v>100</v>
      </c>
      <c r="B32" s="177" t="s">
        <v>67</v>
      </c>
      <c r="C32" s="244"/>
      <c r="D32" s="144"/>
      <c r="E32" s="244"/>
      <c r="F32" s="144"/>
      <c r="G32" s="240">
        <v>0</v>
      </c>
      <c r="H32" s="243">
        <v>-1</v>
      </c>
      <c r="I32" s="240">
        <v>195</v>
      </c>
      <c r="J32" s="242">
        <v>15677.8</v>
      </c>
      <c r="K32" s="243">
        <v>-0.781</v>
      </c>
      <c r="L32" s="242">
        <v>1485689.4</v>
      </c>
      <c r="M32" s="242">
        <v>15677.8</v>
      </c>
      <c r="N32" s="243">
        <v>-0.782</v>
      </c>
      <c r="O32" s="242">
        <v>1485884.4</v>
      </c>
    </row>
    <row r="33" spans="1:15" s="1" customFormat="1" ht="15">
      <c r="A33" s="240" t="s">
        <v>101</v>
      </c>
      <c r="B33" s="177" t="s">
        <v>35</v>
      </c>
      <c r="C33" s="244"/>
      <c r="D33" s="144"/>
      <c r="E33" s="241"/>
      <c r="F33" s="144"/>
      <c r="G33" s="240">
        <v>0</v>
      </c>
      <c r="H33" s="243">
        <v>0</v>
      </c>
      <c r="I33" s="240">
        <v>0</v>
      </c>
      <c r="J33" s="242">
        <v>46702.2</v>
      </c>
      <c r="K33" s="243">
        <v>9.024</v>
      </c>
      <c r="L33" s="242">
        <v>1380699.2</v>
      </c>
      <c r="M33" s="242">
        <v>46702.2</v>
      </c>
      <c r="N33" s="243">
        <v>9.024</v>
      </c>
      <c r="O33" s="242">
        <v>1380699.2</v>
      </c>
    </row>
    <row r="34" spans="1:15" s="1" customFormat="1" ht="15">
      <c r="A34" s="240" t="s">
        <v>102</v>
      </c>
      <c r="B34" s="177" t="s">
        <v>69</v>
      </c>
      <c r="C34" s="244"/>
      <c r="D34" s="144"/>
      <c r="E34" s="244"/>
      <c r="F34" s="144"/>
      <c r="G34" s="240">
        <v>0</v>
      </c>
      <c r="H34" s="243">
        <v>0</v>
      </c>
      <c r="I34" s="242">
        <v>14974.2</v>
      </c>
      <c r="J34" s="242">
        <v>111818.3</v>
      </c>
      <c r="K34" s="243">
        <v>0.516</v>
      </c>
      <c r="L34" s="242">
        <v>1313904.2</v>
      </c>
      <c r="M34" s="242">
        <v>111818.3</v>
      </c>
      <c r="N34" s="243">
        <v>0.516</v>
      </c>
      <c r="O34" s="242">
        <v>1328878.4</v>
      </c>
    </row>
    <row r="35" spans="1:15" s="1" customFormat="1" ht="15">
      <c r="A35" s="240" t="s">
        <v>103</v>
      </c>
      <c r="B35" s="177" t="s">
        <v>228</v>
      </c>
      <c r="C35" s="244"/>
      <c r="D35" s="144"/>
      <c r="E35" s="244"/>
      <c r="F35" s="144"/>
      <c r="G35" s="240">
        <v>0</v>
      </c>
      <c r="H35" s="243">
        <v>-1</v>
      </c>
      <c r="I35" s="242">
        <v>75810.5</v>
      </c>
      <c r="J35" s="242">
        <v>75397.3</v>
      </c>
      <c r="K35" s="243">
        <v>0.379</v>
      </c>
      <c r="L35" s="242">
        <v>1246549.5</v>
      </c>
      <c r="M35" s="242">
        <v>75397.3</v>
      </c>
      <c r="N35" s="243">
        <v>-0.422</v>
      </c>
      <c r="O35" s="242">
        <v>1322359.9</v>
      </c>
    </row>
    <row r="36" spans="1:15" s="1" customFormat="1" ht="16.5" customHeight="1">
      <c r="A36" s="240" t="s">
        <v>104</v>
      </c>
      <c r="B36" s="177" t="s">
        <v>36</v>
      </c>
      <c r="C36" s="244"/>
      <c r="D36" s="144"/>
      <c r="E36" s="244"/>
      <c r="F36" s="144"/>
      <c r="G36" s="240">
        <v>0</v>
      </c>
      <c r="H36" s="243">
        <v>0</v>
      </c>
      <c r="I36" s="240">
        <v>0</v>
      </c>
      <c r="J36" s="242">
        <v>106710.9</v>
      </c>
      <c r="K36" s="243">
        <v>2.455</v>
      </c>
      <c r="L36" s="242">
        <v>1244484.5</v>
      </c>
      <c r="M36" s="242">
        <v>106710.9</v>
      </c>
      <c r="N36" s="243">
        <v>2.455</v>
      </c>
      <c r="O36" s="242">
        <v>1244484.5</v>
      </c>
    </row>
    <row r="37" spans="1:15" s="1" customFormat="1" ht="15">
      <c r="A37" s="240" t="s">
        <v>105</v>
      </c>
      <c r="B37" s="177" t="s">
        <v>34</v>
      </c>
      <c r="C37" s="244"/>
      <c r="D37" s="144"/>
      <c r="E37" s="244"/>
      <c r="F37" s="144"/>
      <c r="G37" s="242">
        <v>160370</v>
      </c>
      <c r="H37" s="243">
        <v>1</v>
      </c>
      <c r="I37" s="242">
        <v>555464.9</v>
      </c>
      <c r="J37" s="242">
        <v>29573</v>
      </c>
      <c r="K37" s="243">
        <v>0.437</v>
      </c>
      <c r="L37" s="242">
        <v>409285.3</v>
      </c>
      <c r="M37" s="242">
        <v>189943</v>
      </c>
      <c r="N37" s="243">
        <v>8.23</v>
      </c>
      <c r="O37" s="242">
        <v>964750.2</v>
      </c>
    </row>
    <row r="38" spans="1:15" s="1" customFormat="1" ht="15">
      <c r="A38" s="240" t="s">
        <v>106</v>
      </c>
      <c r="B38" s="177" t="s">
        <v>39</v>
      </c>
      <c r="C38" s="244"/>
      <c r="D38" s="144"/>
      <c r="E38" s="244"/>
      <c r="F38" s="144"/>
      <c r="G38" s="240">
        <v>0</v>
      </c>
      <c r="H38" s="243">
        <v>0</v>
      </c>
      <c r="I38" s="240">
        <v>0</v>
      </c>
      <c r="J38" s="240">
        <v>0</v>
      </c>
      <c r="K38" s="243">
        <v>-1</v>
      </c>
      <c r="L38" s="242">
        <v>945847.6</v>
      </c>
      <c r="M38" s="240">
        <v>0</v>
      </c>
      <c r="N38" s="243">
        <v>-1</v>
      </c>
      <c r="O38" s="242">
        <v>945847.6</v>
      </c>
    </row>
    <row r="39" spans="1:15" s="1" customFormat="1" ht="15">
      <c r="A39" s="240" t="s">
        <v>107</v>
      </c>
      <c r="B39" s="177" t="s">
        <v>41</v>
      </c>
      <c r="C39" s="244"/>
      <c r="D39" s="144"/>
      <c r="E39" s="244"/>
      <c r="F39" s="144"/>
      <c r="G39" s="240">
        <v>0</v>
      </c>
      <c r="H39" s="243">
        <v>0</v>
      </c>
      <c r="I39" s="240">
        <v>0</v>
      </c>
      <c r="J39" s="240">
        <v>0</v>
      </c>
      <c r="K39" s="243">
        <v>-1</v>
      </c>
      <c r="L39" s="242">
        <v>577109.2</v>
      </c>
      <c r="M39" s="240">
        <v>0</v>
      </c>
      <c r="N39" s="243">
        <v>-1</v>
      </c>
      <c r="O39" s="242">
        <v>577109.2</v>
      </c>
    </row>
    <row r="40" spans="1:15" s="1" customFormat="1" ht="15">
      <c r="A40" s="240" t="s">
        <v>108</v>
      </c>
      <c r="B40" s="177" t="s">
        <v>229</v>
      </c>
      <c r="C40" s="244"/>
      <c r="D40" s="144"/>
      <c r="E40" s="241"/>
      <c r="F40" s="144"/>
      <c r="G40" s="240">
        <v>0</v>
      </c>
      <c r="H40" s="243">
        <v>0</v>
      </c>
      <c r="I40" s="240">
        <v>0</v>
      </c>
      <c r="J40" s="240">
        <v>0</v>
      </c>
      <c r="K40" s="243">
        <v>0</v>
      </c>
      <c r="L40" s="242">
        <v>334131.5</v>
      </c>
      <c r="M40" s="240">
        <v>0</v>
      </c>
      <c r="N40" s="243">
        <v>0</v>
      </c>
      <c r="O40" s="242">
        <v>334131.5</v>
      </c>
    </row>
    <row r="41" spans="1:15" s="1" customFormat="1" ht="15">
      <c r="A41" s="240" t="s">
        <v>109</v>
      </c>
      <c r="B41" s="177" t="s">
        <v>43</v>
      </c>
      <c r="C41" s="244"/>
      <c r="D41" s="144"/>
      <c r="E41" s="241"/>
      <c r="F41" s="144"/>
      <c r="G41" s="240">
        <v>0</v>
      </c>
      <c r="H41" s="243">
        <v>0</v>
      </c>
      <c r="I41" s="240">
        <v>0</v>
      </c>
      <c r="J41" s="242">
        <v>8687.8</v>
      </c>
      <c r="K41" s="243">
        <v>41.903</v>
      </c>
      <c r="L41" s="242">
        <v>265798.2</v>
      </c>
      <c r="M41" s="242">
        <v>8687.8</v>
      </c>
      <c r="N41" s="243">
        <v>41.903</v>
      </c>
      <c r="O41" s="242">
        <v>265798.2</v>
      </c>
    </row>
    <row r="42" spans="1:15" s="1" customFormat="1" ht="15">
      <c r="A42" s="240" t="s">
        <v>110</v>
      </c>
      <c r="B42" s="177" t="s">
        <v>42</v>
      </c>
      <c r="C42" s="244"/>
      <c r="D42" s="144"/>
      <c r="E42" s="244"/>
      <c r="F42" s="144"/>
      <c r="G42" s="240">
        <v>0</v>
      </c>
      <c r="H42" s="243">
        <v>-1</v>
      </c>
      <c r="I42" s="242">
        <v>193344</v>
      </c>
      <c r="J42" s="240">
        <v>0</v>
      </c>
      <c r="K42" s="243">
        <v>0</v>
      </c>
      <c r="L42" s="240">
        <v>0</v>
      </c>
      <c r="M42" s="240">
        <v>0</v>
      </c>
      <c r="N42" s="243">
        <v>-1</v>
      </c>
      <c r="O42" s="242">
        <v>193344</v>
      </c>
    </row>
    <row r="43" spans="1:15" s="1" customFormat="1" ht="15">
      <c r="A43" s="240" t="s">
        <v>111</v>
      </c>
      <c r="B43" s="177" t="s">
        <v>40</v>
      </c>
      <c r="C43" s="244"/>
      <c r="D43" s="144"/>
      <c r="E43" s="241"/>
      <c r="F43" s="144"/>
      <c r="G43" s="240">
        <v>0</v>
      </c>
      <c r="H43" s="243">
        <v>0</v>
      </c>
      <c r="I43" s="242">
        <v>86766.8</v>
      </c>
      <c r="J43" s="242">
        <v>11100</v>
      </c>
      <c r="K43" s="243">
        <v>1</v>
      </c>
      <c r="L43" s="242">
        <v>92317.5</v>
      </c>
      <c r="M43" s="242">
        <v>11100</v>
      </c>
      <c r="N43" s="243">
        <v>1</v>
      </c>
      <c r="O43" s="242">
        <v>179084.4</v>
      </c>
    </row>
    <row r="44" spans="1:15" s="1" customFormat="1" ht="15">
      <c r="A44" s="240" t="s">
        <v>112</v>
      </c>
      <c r="B44" s="177" t="s">
        <v>239</v>
      </c>
      <c r="C44" s="244"/>
      <c r="D44" s="144"/>
      <c r="E44" s="244"/>
      <c r="F44" s="144"/>
      <c r="G44" s="240">
        <v>0</v>
      </c>
      <c r="H44" s="243">
        <v>0</v>
      </c>
      <c r="I44" s="240">
        <v>0</v>
      </c>
      <c r="J44" s="240">
        <v>0</v>
      </c>
      <c r="K44" s="243">
        <v>0</v>
      </c>
      <c r="L44" s="242">
        <v>157530</v>
      </c>
      <c r="M44" s="240">
        <v>0</v>
      </c>
      <c r="N44" s="243">
        <v>0</v>
      </c>
      <c r="O44" s="242">
        <v>157530</v>
      </c>
    </row>
    <row r="45" spans="1:15" s="1" customFormat="1" ht="15">
      <c r="A45" s="240" t="s">
        <v>113</v>
      </c>
      <c r="B45" s="177" t="s">
        <v>46</v>
      </c>
      <c r="C45" s="244"/>
      <c r="D45" s="144"/>
      <c r="E45" s="244"/>
      <c r="F45" s="144"/>
      <c r="G45" s="240">
        <v>0</v>
      </c>
      <c r="H45" s="243">
        <v>0</v>
      </c>
      <c r="I45" s="240">
        <v>0</v>
      </c>
      <c r="J45" s="240">
        <v>152.5</v>
      </c>
      <c r="K45" s="243">
        <v>-0.993</v>
      </c>
      <c r="L45" s="242">
        <v>136107.9</v>
      </c>
      <c r="M45" s="240">
        <v>152.5</v>
      </c>
      <c r="N45" s="243">
        <v>-0.993</v>
      </c>
      <c r="O45" s="242">
        <v>136107.9</v>
      </c>
    </row>
    <row r="46" spans="1:15" s="1" customFormat="1" ht="15">
      <c r="A46" s="240" t="s">
        <v>114</v>
      </c>
      <c r="B46" s="177" t="s">
        <v>70</v>
      </c>
      <c r="C46" s="244"/>
      <c r="D46" s="144"/>
      <c r="E46" s="244"/>
      <c r="F46" s="144"/>
      <c r="G46" s="240">
        <v>0</v>
      </c>
      <c r="H46" s="243">
        <v>0</v>
      </c>
      <c r="I46" s="242">
        <v>36000</v>
      </c>
      <c r="J46" s="240">
        <v>0</v>
      </c>
      <c r="K46" s="243">
        <v>-1</v>
      </c>
      <c r="L46" s="242">
        <v>96000</v>
      </c>
      <c r="M46" s="240">
        <v>0</v>
      </c>
      <c r="N46" s="243">
        <v>-1</v>
      </c>
      <c r="O46" s="242">
        <v>132000</v>
      </c>
    </row>
    <row r="47" spans="1:15" s="1" customFormat="1" ht="15">
      <c r="A47" s="240" t="s">
        <v>115</v>
      </c>
      <c r="B47" s="177" t="s">
        <v>219</v>
      </c>
      <c r="C47" s="244"/>
      <c r="D47" s="144"/>
      <c r="E47" s="241"/>
      <c r="F47" s="144"/>
      <c r="G47" s="240">
        <v>0</v>
      </c>
      <c r="H47" s="243">
        <v>0</v>
      </c>
      <c r="I47" s="242">
        <v>86400</v>
      </c>
      <c r="J47" s="240">
        <v>0</v>
      </c>
      <c r="K47" s="243">
        <v>0</v>
      </c>
      <c r="L47" s="240">
        <v>0</v>
      </c>
      <c r="M47" s="240">
        <v>0</v>
      </c>
      <c r="N47" s="243">
        <v>0</v>
      </c>
      <c r="O47" s="242">
        <v>86400</v>
      </c>
    </row>
    <row r="48" spans="1:15" s="1" customFormat="1" ht="15">
      <c r="A48" s="240" t="s">
        <v>116</v>
      </c>
      <c r="B48" s="177" t="s">
        <v>214</v>
      </c>
      <c r="C48" s="244"/>
      <c r="D48" s="144"/>
      <c r="E48" s="244"/>
      <c r="F48" s="144"/>
      <c r="G48" s="240">
        <v>0</v>
      </c>
      <c r="H48" s="243">
        <v>0</v>
      </c>
      <c r="I48" s="240">
        <v>0</v>
      </c>
      <c r="J48" s="242">
        <v>11495.1</v>
      </c>
      <c r="K48" s="243">
        <v>-0.202</v>
      </c>
      <c r="L48" s="242">
        <v>82699.3</v>
      </c>
      <c r="M48" s="242">
        <v>11495.1</v>
      </c>
      <c r="N48" s="243">
        <v>-0.202</v>
      </c>
      <c r="O48" s="242">
        <v>82699.3</v>
      </c>
    </row>
    <row r="49" spans="1:15" s="1" customFormat="1" ht="15">
      <c r="A49" s="240" t="s">
        <v>117</v>
      </c>
      <c r="B49" s="177" t="s">
        <v>72</v>
      </c>
      <c r="C49" s="244"/>
      <c r="D49" s="144"/>
      <c r="E49" s="244"/>
      <c r="F49" s="144"/>
      <c r="G49" s="240">
        <v>0</v>
      </c>
      <c r="H49" s="243">
        <v>0</v>
      </c>
      <c r="I49" s="240">
        <v>0</v>
      </c>
      <c r="J49" s="242">
        <v>2600</v>
      </c>
      <c r="K49" s="243">
        <v>1</v>
      </c>
      <c r="L49" s="242">
        <v>74513.2</v>
      </c>
      <c r="M49" s="242">
        <v>2600</v>
      </c>
      <c r="N49" s="243">
        <v>1</v>
      </c>
      <c r="O49" s="242">
        <v>74513.2</v>
      </c>
    </row>
    <row r="50" spans="1:15" s="1" customFormat="1" ht="15">
      <c r="A50" s="240" t="s">
        <v>118</v>
      </c>
      <c r="B50" s="177" t="s">
        <v>50</v>
      </c>
      <c r="C50" s="244"/>
      <c r="D50" s="144"/>
      <c r="E50" s="244"/>
      <c r="F50" s="144"/>
      <c r="G50" s="240">
        <v>0</v>
      </c>
      <c r="H50" s="243">
        <v>0</v>
      </c>
      <c r="I50" s="242">
        <v>63801.2</v>
      </c>
      <c r="J50" s="240">
        <v>0</v>
      </c>
      <c r="K50" s="243">
        <v>0</v>
      </c>
      <c r="L50" s="240">
        <v>0</v>
      </c>
      <c r="M50" s="240">
        <v>0</v>
      </c>
      <c r="N50" s="243">
        <v>0</v>
      </c>
      <c r="O50" s="242">
        <v>63801.2</v>
      </c>
    </row>
    <row r="51" spans="1:15" s="1" customFormat="1" ht="15">
      <c r="A51" s="240" t="s">
        <v>211</v>
      </c>
      <c r="B51" s="177" t="s">
        <v>47</v>
      </c>
      <c r="C51" s="244"/>
      <c r="D51" s="144"/>
      <c r="E51" s="244"/>
      <c r="F51" s="144"/>
      <c r="G51" s="240">
        <v>0</v>
      </c>
      <c r="H51" s="243">
        <v>0</v>
      </c>
      <c r="I51" s="240">
        <v>0</v>
      </c>
      <c r="J51" s="240">
        <v>0</v>
      </c>
      <c r="K51" s="243">
        <v>0</v>
      </c>
      <c r="L51" s="242">
        <v>47149</v>
      </c>
      <c r="M51" s="240">
        <v>0</v>
      </c>
      <c r="N51" s="243">
        <v>0</v>
      </c>
      <c r="O51" s="242">
        <v>47149</v>
      </c>
    </row>
    <row r="52" spans="1:15" s="1" customFormat="1" ht="15">
      <c r="A52" s="240" t="s">
        <v>213</v>
      </c>
      <c r="B52" s="177" t="s">
        <v>71</v>
      </c>
      <c r="C52" s="244"/>
      <c r="D52" s="144"/>
      <c r="E52" s="244"/>
      <c r="F52" s="144"/>
      <c r="G52" s="240">
        <v>0</v>
      </c>
      <c r="H52" s="243">
        <v>0</v>
      </c>
      <c r="I52" s="240">
        <v>0</v>
      </c>
      <c r="J52" s="242">
        <v>8367.5</v>
      </c>
      <c r="K52" s="243">
        <v>1</v>
      </c>
      <c r="L52" s="242">
        <v>45844.3</v>
      </c>
      <c r="M52" s="242">
        <v>8367.5</v>
      </c>
      <c r="N52" s="243">
        <v>1</v>
      </c>
      <c r="O52" s="242">
        <v>45844.3</v>
      </c>
    </row>
    <row r="53" spans="1:15" s="1" customFormat="1" ht="15">
      <c r="A53" s="240" t="s">
        <v>215</v>
      </c>
      <c r="B53" s="177" t="s">
        <v>220</v>
      </c>
      <c r="C53" s="244"/>
      <c r="D53" s="144"/>
      <c r="E53" s="244"/>
      <c r="F53" s="144"/>
      <c r="G53" s="240">
        <v>0</v>
      </c>
      <c r="H53" s="243">
        <v>0</v>
      </c>
      <c r="I53" s="240">
        <v>0</v>
      </c>
      <c r="J53" s="240">
        <v>0</v>
      </c>
      <c r="K53" s="243">
        <v>0</v>
      </c>
      <c r="L53" s="242">
        <v>33000</v>
      </c>
      <c r="M53" s="240">
        <v>0</v>
      </c>
      <c r="N53" s="243">
        <v>0</v>
      </c>
      <c r="O53" s="242">
        <v>33000</v>
      </c>
    </row>
    <row r="54" spans="1:15" s="1" customFormat="1" ht="15">
      <c r="A54" s="240" t="s">
        <v>221</v>
      </c>
      <c r="B54" s="177" t="s">
        <v>240</v>
      </c>
      <c r="C54" s="244"/>
      <c r="D54" s="144"/>
      <c r="E54" s="244"/>
      <c r="F54" s="144"/>
      <c r="G54" s="240">
        <v>0</v>
      </c>
      <c r="H54" s="243">
        <v>-1</v>
      </c>
      <c r="I54" s="242">
        <v>26579.9</v>
      </c>
      <c r="J54" s="240">
        <v>0</v>
      </c>
      <c r="K54" s="243">
        <v>0</v>
      </c>
      <c r="L54" s="240">
        <v>0</v>
      </c>
      <c r="M54" s="240">
        <v>0</v>
      </c>
      <c r="N54" s="243">
        <v>-1</v>
      </c>
      <c r="O54" s="242">
        <v>26579.9</v>
      </c>
    </row>
    <row r="55" spans="1:15" s="1" customFormat="1" ht="15">
      <c r="A55" s="240" t="s">
        <v>222</v>
      </c>
      <c r="B55" s="177" t="s">
        <v>44</v>
      </c>
      <c r="C55" s="244"/>
      <c r="D55" s="144"/>
      <c r="E55" s="244"/>
      <c r="F55" s="144"/>
      <c r="G55" s="240">
        <v>0</v>
      </c>
      <c r="H55" s="243">
        <v>0</v>
      </c>
      <c r="I55" s="240">
        <v>0</v>
      </c>
      <c r="J55" s="240">
        <v>0</v>
      </c>
      <c r="K55" s="243">
        <v>-1</v>
      </c>
      <c r="L55" s="242">
        <v>26346.2</v>
      </c>
      <c r="M55" s="240">
        <v>0</v>
      </c>
      <c r="N55" s="243">
        <v>-1</v>
      </c>
      <c r="O55" s="242">
        <v>26346.2</v>
      </c>
    </row>
    <row r="56" spans="1:15" s="1" customFormat="1" ht="15">
      <c r="A56" s="240" t="s">
        <v>231</v>
      </c>
      <c r="B56" s="177" t="s">
        <v>73</v>
      </c>
      <c r="C56" s="246"/>
      <c r="D56" s="247"/>
      <c r="E56" s="246"/>
      <c r="F56" s="247"/>
      <c r="G56" s="240">
        <v>0</v>
      </c>
      <c r="H56" s="243">
        <v>0</v>
      </c>
      <c r="I56" s="240">
        <v>0</v>
      </c>
      <c r="J56" s="240">
        <v>0</v>
      </c>
      <c r="K56" s="243">
        <v>0</v>
      </c>
      <c r="L56" s="242">
        <v>15499.5</v>
      </c>
      <c r="M56" s="240">
        <v>0</v>
      </c>
      <c r="N56" s="243">
        <v>0</v>
      </c>
      <c r="O56" s="242">
        <v>15499.5</v>
      </c>
    </row>
    <row r="57" spans="1:15" s="1" customFormat="1" ht="15">
      <c r="A57" s="240" t="s">
        <v>232</v>
      </c>
      <c r="B57" s="177" t="s">
        <v>230</v>
      </c>
      <c r="C57" s="241"/>
      <c r="D57" s="144"/>
      <c r="E57" s="241"/>
      <c r="F57" s="144"/>
      <c r="G57" s="240">
        <v>0</v>
      </c>
      <c r="H57" s="243">
        <v>0</v>
      </c>
      <c r="I57" s="242">
        <v>11634</v>
      </c>
      <c r="J57" s="240">
        <v>0</v>
      </c>
      <c r="K57" s="243">
        <v>0</v>
      </c>
      <c r="L57" s="240">
        <v>0</v>
      </c>
      <c r="M57" s="240">
        <v>0</v>
      </c>
      <c r="N57" s="243">
        <v>0</v>
      </c>
      <c r="O57" s="242">
        <v>11634</v>
      </c>
    </row>
    <row r="58" spans="1:15" s="1" customFormat="1" ht="15">
      <c r="A58" s="240" t="s">
        <v>241</v>
      </c>
      <c r="B58" s="177" t="s">
        <v>49</v>
      </c>
      <c r="C58" s="248"/>
      <c r="D58" s="144"/>
      <c r="E58" s="248"/>
      <c r="F58" s="144"/>
      <c r="G58" s="240">
        <v>0</v>
      </c>
      <c r="H58" s="243">
        <v>-1</v>
      </c>
      <c r="I58" s="242">
        <v>5619.1</v>
      </c>
      <c r="J58" s="240">
        <v>0</v>
      </c>
      <c r="K58" s="243">
        <v>0</v>
      </c>
      <c r="L58" s="240">
        <v>0</v>
      </c>
      <c r="M58" s="240">
        <v>0</v>
      </c>
      <c r="N58" s="243">
        <v>-1</v>
      </c>
      <c r="O58" s="242">
        <v>5619.1</v>
      </c>
    </row>
    <row r="59" spans="1:15" s="1" customFormat="1" ht="15">
      <c r="A59" s="240" t="s">
        <v>242</v>
      </c>
      <c r="B59" s="177" t="s">
        <v>48</v>
      </c>
      <c r="C59" s="244"/>
      <c r="D59" s="144"/>
      <c r="E59" s="241"/>
      <c r="F59" s="144"/>
      <c r="G59" s="240">
        <v>0</v>
      </c>
      <c r="H59" s="243">
        <v>0</v>
      </c>
      <c r="I59" s="240">
        <v>0</v>
      </c>
      <c r="J59" s="240">
        <v>0</v>
      </c>
      <c r="K59" s="243">
        <v>0</v>
      </c>
      <c r="L59" s="242">
        <v>3100</v>
      </c>
      <c r="M59" s="240">
        <v>0</v>
      </c>
      <c r="N59" s="243">
        <v>0</v>
      </c>
      <c r="O59" s="242">
        <v>3100</v>
      </c>
    </row>
    <row r="60" spans="1:15" s="1" customFormat="1" ht="15">
      <c r="A60" s="240" t="s">
        <v>247</v>
      </c>
      <c r="B60" s="177" t="s">
        <v>45</v>
      </c>
      <c r="C60" s="248"/>
      <c r="D60" s="144"/>
      <c r="E60" s="248"/>
      <c r="F60" s="144"/>
      <c r="G60" s="240">
        <v>0</v>
      </c>
      <c r="H60" s="243">
        <v>0</v>
      </c>
      <c r="I60" s="240">
        <v>0</v>
      </c>
      <c r="J60" s="242">
        <v>1762</v>
      </c>
      <c r="K60" s="243">
        <v>1</v>
      </c>
      <c r="L60" s="242">
        <v>2848</v>
      </c>
      <c r="M60" s="242">
        <v>1762</v>
      </c>
      <c r="N60" s="243">
        <v>1</v>
      </c>
      <c r="O60" s="242">
        <v>2848</v>
      </c>
    </row>
    <row r="61" spans="1:15" s="1" customFormat="1" ht="15">
      <c r="A61" s="240" t="s">
        <v>251</v>
      </c>
      <c r="B61" s="177" t="s">
        <v>212</v>
      </c>
      <c r="C61" s="248"/>
      <c r="D61" s="144"/>
      <c r="E61" s="248"/>
      <c r="F61" s="144"/>
      <c r="G61" s="240">
        <v>0</v>
      </c>
      <c r="H61" s="243">
        <v>0</v>
      </c>
      <c r="I61" s="240">
        <v>0</v>
      </c>
      <c r="J61" s="240">
        <v>0</v>
      </c>
      <c r="K61" s="243">
        <v>0</v>
      </c>
      <c r="L61" s="242">
        <v>2240</v>
      </c>
      <c r="M61" s="240">
        <v>0</v>
      </c>
      <c r="N61" s="243">
        <v>0</v>
      </c>
      <c r="O61" s="242">
        <v>2240</v>
      </c>
    </row>
    <row r="62" spans="1:15" s="1" customFormat="1" ht="15">
      <c r="A62" s="240" t="s">
        <v>273</v>
      </c>
      <c r="B62" s="177" t="s">
        <v>216</v>
      </c>
      <c r="C62" s="248"/>
      <c r="D62" s="144"/>
      <c r="E62" s="248"/>
      <c r="F62" s="144"/>
      <c r="G62" s="240">
        <v>0</v>
      </c>
      <c r="H62" s="243">
        <v>0</v>
      </c>
      <c r="I62" s="240">
        <v>0</v>
      </c>
      <c r="J62" s="240">
        <v>0</v>
      </c>
      <c r="K62" s="243">
        <v>0</v>
      </c>
      <c r="L62" s="242">
        <v>1260</v>
      </c>
      <c r="M62" s="240">
        <v>0</v>
      </c>
      <c r="N62" s="243">
        <v>0</v>
      </c>
      <c r="O62" s="242">
        <v>1260</v>
      </c>
    </row>
    <row r="63" spans="1:15" s="1" customFormat="1" ht="15">
      <c r="A63" s="240" t="s">
        <v>274</v>
      </c>
      <c r="B63" s="177" t="s">
        <v>51</v>
      </c>
      <c r="C63" s="244"/>
      <c r="D63" s="144"/>
      <c r="E63" s="244"/>
      <c r="F63" s="144"/>
      <c r="G63" s="240">
        <v>0</v>
      </c>
      <c r="H63" s="243">
        <v>-1</v>
      </c>
      <c r="I63" s="240">
        <v>82</v>
      </c>
      <c r="J63" s="240">
        <v>0</v>
      </c>
      <c r="K63" s="243">
        <v>0</v>
      </c>
      <c r="L63" s="240">
        <v>0</v>
      </c>
      <c r="M63" s="240">
        <v>0</v>
      </c>
      <c r="N63" s="243">
        <v>-1</v>
      </c>
      <c r="O63" s="240">
        <v>82</v>
      </c>
    </row>
    <row r="64" spans="1:15" s="1" customFormat="1" ht="15">
      <c r="A64" s="240" t="s">
        <v>275</v>
      </c>
      <c r="B64" s="177" t="s">
        <v>276</v>
      </c>
      <c r="C64" s="244"/>
      <c r="D64" s="144"/>
      <c r="E64" s="244"/>
      <c r="F64" s="144"/>
      <c r="G64" s="240">
        <v>0</v>
      </c>
      <c r="H64" s="243">
        <v>-1</v>
      </c>
      <c r="I64" s="240">
        <v>8.1</v>
      </c>
      <c r="J64" s="240">
        <v>0</v>
      </c>
      <c r="K64" s="243">
        <v>0</v>
      </c>
      <c r="L64" s="240">
        <v>0</v>
      </c>
      <c r="M64" s="240">
        <v>0</v>
      </c>
      <c r="N64" s="243">
        <v>-1</v>
      </c>
      <c r="O64" s="240">
        <v>8.1</v>
      </c>
    </row>
    <row r="65" spans="1:15" s="1" customFormat="1" ht="15">
      <c r="A65" s="262">
        <v>2</v>
      </c>
      <c r="B65" s="263" t="s">
        <v>52</v>
      </c>
      <c r="C65" s="248">
        <v>73027899.6</v>
      </c>
      <c r="D65" s="144">
        <v>-0.141</v>
      </c>
      <c r="E65" s="248">
        <v>1432129757.5</v>
      </c>
      <c r="F65" s="144">
        <v>0.9113</v>
      </c>
      <c r="G65" s="246">
        <v>10480609.4</v>
      </c>
      <c r="H65" s="247">
        <v>-0.399</v>
      </c>
      <c r="I65" s="246">
        <v>289754520.8</v>
      </c>
      <c r="J65" s="246">
        <v>9730272.2</v>
      </c>
      <c r="K65" s="247">
        <v>0.442</v>
      </c>
      <c r="L65" s="246">
        <v>104852826.7</v>
      </c>
      <c r="M65" s="246">
        <v>20210881.6</v>
      </c>
      <c r="N65" s="247">
        <v>-0.165</v>
      </c>
      <c r="O65" s="246">
        <v>394607347.5</v>
      </c>
    </row>
    <row r="66" spans="1:15" s="1" customFormat="1" ht="15">
      <c r="A66" s="240" t="s">
        <v>119</v>
      </c>
      <c r="B66" s="177" t="s">
        <v>16</v>
      </c>
      <c r="C66" s="244"/>
      <c r="D66" s="144"/>
      <c r="E66" s="244"/>
      <c r="F66" s="144"/>
      <c r="G66" s="242">
        <v>6524776.1</v>
      </c>
      <c r="H66" s="243">
        <v>-0.382</v>
      </c>
      <c r="I66" s="242">
        <v>171150000.9</v>
      </c>
      <c r="J66" s="242">
        <v>3671792.5</v>
      </c>
      <c r="K66" s="243">
        <v>0.004</v>
      </c>
      <c r="L66" s="242">
        <v>69245627.4</v>
      </c>
      <c r="M66" s="242">
        <v>10196568.6</v>
      </c>
      <c r="N66" s="243">
        <v>-0.283</v>
      </c>
      <c r="O66" s="242">
        <v>240395628.3</v>
      </c>
    </row>
    <row r="67" spans="1:15" s="1" customFormat="1" ht="15">
      <c r="A67" s="240" t="s">
        <v>120</v>
      </c>
      <c r="B67" s="177" t="s">
        <v>233</v>
      </c>
      <c r="C67" s="244"/>
      <c r="D67" s="144"/>
      <c r="E67" s="244"/>
      <c r="F67" s="144"/>
      <c r="G67" s="242">
        <v>3827869.1</v>
      </c>
      <c r="H67" s="243">
        <v>-0.432</v>
      </c>
      <c r="I67" s="242">
        <v>117114337.8</v>
      </c>
      <c r="J67" s="240">
        <v>0</v>
      </c>
      <c r="K67" s="243">
        <v>0</v>
      </c>
      <c r="L67" s="240">
        <v>0</v>
      </c>
      <c r="M67" s="242">
        <v>3827869.1</v>
      </c>
      <c r="N67" s="243">
        <v>-0.432</v>
      </c>
      <c r="O67" s="242">
        <v>117114337.8</v>
      </c>
    </row>
    <row r="68" spans="1:15" s="1" customFormat="1" ht="15">
      <c r="A68" s="240" t="s">
        <v>121</v>
      </c>
      <c r="B68" s="177" t="s">
        <v>64</v>
      </c>
      <c r="C68" s="244"/>
      <c r="D68" s="144"/>
      <c r="E68" s="244"/>
      <c r="F68" s="144"/>
      <c r="G68" s="240">
        <v>0</v>
      </c>
      <c r="H68" s="243">
        <v>0</v>
      </c>
      <c r="I68" s="242">
        <v>13440</v>
      </c>
      <c r="J68" s="242">
        <v>1515006.4</v>
      </c>
      <c r="K68" s="243">
        <v>0.175</v>
      </c>
      <c r="L68" s="242">
        <v>13098177.3</v>
      </c>
      <c r="M68" s="242">
        <v>1515006.4</v>
      </c>
      <c r="N68" s="243">
        <v>0.175</v>
      </c>
      <c r="O68" s="242">
        <v>13111617.3</v>
      </c>
    </row>
    <row r="69" spans="1:15" s="1" customFormat="1" ht="15">
      <c r="A69" s="240" t="s">
        <v>122</v>
      </c>
      <c r="B69" s="177" t="s">
        <v>18</v>
      </c>
      <c r="C69" s="244"/>
      <c r="D69" s="144"/>
      <c r="E69" s="244"/>
      <c r="F69" s="144"/>
      <c r="G69" s="242">
        <v>125917.9</v>
      </c>
      <c r="H69" s="243">
        <v>-0.143</v>
      </c>
      <c r="I69" s="242">
        <v>1393632.8</v>
      </c>
      <c r="J69" s="242">
        <v>560682.4</v>
      </c>
      <c r="K69" s="243">
        <v>-0.056</v>
      </c>
      <c r="L69" s="242">
        <v>8330680.1</v>
      </c>
      <c r="M69" s="242">
        <v>686600.3</v>
      </c>
      <c r="N69" s="243">
        <v>-0.073</v>
      </c>
      <c r="O69" s="242">
        <v>9724312.9</v>
      </c>
    </row>
    <row r="70" spans="1:15" s="1" customFormat="1" ht="15">
      <c r="A70" s="240" t="s">
        <v>123</v>
      </c>
      <c r="B70" s="177" t="s">
        <v>17</v>
      </c>
      <c r="C70" s="244"/>
      <c r="D70" s="144"/>
      <c r="E70" s="244"/>
      <c r="F70" s="144"/>
      <c r="G70" s="240">
        <v>0</v>
      </c>
      <c r="H70" s="243">
        <v>0</v>
      </c>
      <c r="I70" s="240">
        <v>0</v>
      </c>
      <c r="J70" s="242">
        <v>442703.3</v>
      </c>
      <c r="K70" s="243">
        <v>-0.392</v>
      </c>
      <c r="L70" s="242">
        <v>5590867</v>
      </c>
      <c r="M70" s="242">
        <v>442703.3</v>
      </c>
      <c r="N70" s="243">
        <v>-0.392</v>
      </c>
      <c r="O70" s="242">
        <v>5590867</v>
      </c>
    </row>
    <row r="71" spans="1:15" s="1" customFormat="1" ht="15">
      <c r="A71" s="240" t="s">
        <v>124</v>
      </c>
      <c r="B71" s="177" t="s">
        <v>62</v>
      </c>
      <c r="C71" s="244"/>
      <c r="D71" s="144"/>
      <c r="E71" s="241"/>
      <c r="F71" s="144"/>
      <c r="G71" s="240">
        <v>0</v>
      </c>
      <c r="H71" s="243">
        <v>0</v>
      </c>
      <c r="I71" s="240">
        <v>0</v>
      </c>
      <c r="J71" s="242">
        <v>3152600</v>
      </c>
      <c r="K71" s="243">
        <v>1</v>
      </c>
      <c r="L71" s="242">
        <v>3574600</v>
      </c>
      <c r="M71" s="242">
        <v>3152600</v>
      </c>
      <c r="N71" s="243">
        <v>1</v>
      </c>
      <c r="O71" s="242">
        <v>3574600</v>
      </c>
    </row>
    <row r="72" spans="1:15" s="1" customFormat="1" ht="15">
      <c r="A72" s="240" t="s">
        <v>125</v>
      </c>
      <c r="B72" s="177" t="s">
        <v>23</v>
      </c>
      <c r="C72" s="244"/>
      <c r="D72" s="144"/>
      <c r="E72" s="244"/>
      <c r="F72" s="144"/>
      <c r="G72" s="240">
        <v>0</v>
      </c>
      <c r="H72" s="243">
        <v>0</v>
      </c>
      <c r="I72" s="240">
        <v>0</v>
      </c>
      <c r="J72" s="242">
        <v>122326</v>
      </c>
      <c r="K72" s="243">
        <v>0.531</v>
      </c>
      <c r="L72" s="242">
        <v>1518354.5</v>
      </c>
      <c r="M72" s="242">
        <v>122326</v>
      </c>
      <c r="N72" s="243">
        <v>0.531</v>
      </c>
      <c r="O72" s="242">
        <v>1518354.5</v>
      </c>
    </row>
    <row r="73" spans="1:15" s="1" customFormat="1" ht="15">
      <c r="A73" s="240" t="s">
        <v>126</v>
      </c>
      <c r="B73" s="177" t="s">
        <v>22</v>
      </c>
      <c r="C73" s="244"/>
      <c r="D73" s="144"/>
      <c r="E73" s="244"/>
      <c r="F73" s="144"/>
      <c r="G73" s="240">
        <v>0</v>
      </c>
      <c r="H73" s="243">
        <v>0</v>
      </c>
      <c r="I73" s="240">
        <v>0</v>
      </c>
      <c r="J73" s="242">
        <v>13696</v>
      </c>
      <c r="K73" s="243">
        <v>-0.803</v>
      </c>
      <c r="L73" s="242">
        <v>626873.1</v>
      </c>
      <c r="M73" s="242">
        <v>13696</v>
      </c>
      <c r="N73" s="243">
        <v>-0.803</v>
      </c>
      <c r="O73" s="242">
        <v>626873.1</v>
      </c>
    </row>
    <row r="74" spans="1:15" s="1" customFormat="1" ht="15">
      <c r="A74" s="240" t="s">
        <v>127</v>
      </c>
      <c r="B74" s="177" t="s">
        <v>27</v>
      </c>
      <c r="C74" s="244"/>
      <c r="D74" s="144"/>
      <c r="E74" s="244"/>
      <c r="F74" s="144"/>
      <c r="G74" s="240">
        <v>0</v>
      </c>
      <c r="H74" s="243">
        <v>0</v>
      </c>
      <c r="I74" s="240">
        <v>0</v>
      </c>
      <c r="J74" s="240">
        <v>0</v>
      </c>
      <c r="K74" s="243">
        <v>-1</v>
      </c>
      <c r="L74" s="242">
        <v>624753</v>
      </c>
      <c r="M74" s="240">
        <v>0</v>
      </c>
      <c r="N74" s="243">
        <v>-1</v>
      </c>
      <c r="O74" s="242">
        <v>624753</v>
      </c>
    </row>
    <row r="75" spans="1:15" s="1" customFormat="1" ht="15">
      <c r="A75" s="240" t="s">
        <v>128</v>
      </c>
      <c r="B75" s="177" t="s">
        <v>26</v>
      </c>
      <c r="C75" s="244"/>
      <c r="D75" s="144"/>
      <c r="E75" s="244"/>
      <c r="F75" s="144"/>
      <c r="G75" s="240">
        <v>0</v>
      </c>
      <c r="H75" s="243">
        <v>0</v>
      </c>
      <c r="I75" s="240">
        <v>0</v>
      </c>
      <c r="J75" s="242">
        <v>9882.6</v>
      </c>
      <c r="K75" s="243">
        <v>0.171</v>
      </c>
      <c r="L75" s="242">
        <v>325355.1</v>
      </c>
      <c r="M75" s="242">
        <v>9882.6</v>
      </c>
      <c r="N75" s="243">
        <v>0.171</v>
      </c>
      <c r="O75" s="242">
        <v>325355.1</v>
      </c>
    </row>
    <row r="76" spans="1:15" s="1" customFormat="1" ht="15">
      <c r="A76" s="240" t="s">
        <v>129</v>
      </c>
      <c r="B76" s="177" t="s">
        <v>24</v>
      </c>
      <c r="C76" s="244"/>
      <c r="D76" s="144"/>
      <c r="E76" s="244"/>
      <c r="F76" s="144"/>
      <c r="G76" s="240">
        <v>0</v>
      </c>
      <c r="H76" s="243">
        <v>0</v>
      </c>
      <c r="I76" s="240">
        <v>0</v>
      </c>
      <c r="J76" s="240">
        <v>850</v>
      </c>
      <c r="K76" s="243">
        <v>-0.848</v>
      </c>
      <c r="L76" s="242">
        <v>240215.9</v>
      </c>
      <c r="M76" s="240">
        <v>850</v>
      </c>
      <c r="N76" s="243">
        <v>-0.848</v>
      </c>
      <c r="O76" s="242">
        <v>240215.9</v>
      </c>
    </row>
    <row r="77" spans="1:15" s="1" customFormat="1" ht="15">
      <c r="A77" s="240" t="s">
        <v>130</v>
      </c>
      <c r="B77" s="177" t="s">
        <v>30</v>
      </c>
      <c r="C77" s="244"/>
      <c r="D77" s="144"/>
      <c r="E77" s="244"/>
      <c r="F77" s="144"/>
      <c r="G77" s="240">
        <v>0</v>
      </c>
      <c r="H77" s="243">
        <v>0</v>
      </c>
      <c r="I77" s="240">
        <v>0</v>
      </c>
      <c r="J77" s="242">
        <v>4998.8</v>
      </c>
      <c r="K77" s="243">
        <v>-0.609</v>
      </c>
      <c r="L77" s="242">
        <v>202802</v>
      </c>
      <c r="M77" s="242">
        <v>4998.8</v>
      </c>
      <c r="N77" s="243">
        <v>-0.609</v>
      </c>
      <c r="O77" s="242">
        <v>202802</v>
      </c>
    </row>
    <row r="78" spans="1:15" s="1" customFormat="1" ht="15">
      <c r="A78" s="240" t="s">
        <v>131</v>
      </c>
      <c r="B78" s="177" t="s">
        <v>33</v>
      </c>
      <c r="C78" s="244"/>
      <c r="D78" s="144"/>
      <c r="E78" s="244"/>
      <c r="F78" s="144"/>
      <c r="G78" s="240">
        <v>0</v>
      </c>
      <c r="H78" s="243">
        <v>0</v>
      </c>
      <c r="I78" s="240">
        <v>0</v>
      </c>
      <c r="J78" s="240">
        <v>0</v>
      </c>
      <c r="K78" s="243">
        <v>-1</v>
      </c>
      <c r="L78" s="242">
        <v>190080</v>
      </c>
      <c r="M78" s="240">
        <v>0</v>
      </c>
      <c r="N78" s="243">
        <v>-1</v>
      </c>
      <c r="O78" s="242">
        <v>190080</v>
      </c>
    </row>
    <row r="79" spans="1:15" s="1" customFormat="1" ht="15">
      <c r="A79" s="240" t="s">
        <v>132</v>
      </c>
      <c r="B79" s="177" t="s">
        <v>25</v>
      </c>
      <c r="C79" s="244"/>
      <c r="D79" s="144"/>
      <c r="E79" s="241"/>
      <c r="F79" s="144"/>
      <c r="G79" s="240">
        <v>0</v>
      </c>
      <c r="H79" s="243">
        <v>0</v>
      </c>
      <c r="I79" s="240">
        <v>0</v>
      </c>
      <c r="J79" s="242">
        <v>18610</v>
      </c>
      <c r="K79" s="243">
        <v>1</v>
      </c>
      <c r="L79" s="242">
        <v>145771.4</v>
      </c>
      <c r="M79" s="242">
        <v>18610</v>
      </c>
      <c r="N79" s="243">
        <v>1</v>
      </c>
      <c r="O79" s="242">
        <v>145771.4</v>
      </c>
    </row>
    <row r="80" spans="1:15" s="1" customFormat="1" ht="15">
      <c r="A80" s="240" t="s">
        <v>133</v>
      </c>
      <c r="B80" s="177" t="s">
        <v>66</v>
      </c>
      <c r="C80" s="244"/>
      <c r="D80" s="144"/>
      <c r="E80" s="244"/>
      <c r="F80" s="144"/>
      <c r="G80" s="240">
        <v>0</v>
      </c>
      <c r="H80" s="243">
        <v>0</v>
      </c>
      <c r="I80" s="240">
        <v>0</v>
      </c>
      <c r="J80" s="240">
        <v>180</v>
      </c>
      <c r="K80" s="243">
        <v>-0.995</v>
      </c>
      <c r="L80" s="242">
        <v>120342.6</v>
      </c>
      <c r="M80" s="240">
        <v>180</v>
      </c>
      <c r="N80" s="243">
        <v>-0.995</v>
      </c>
      <c r="O80" s="242">
        <v>120342.6</v>
      </c>
    </row>
    <row r="81" spans="1:15" s="1" customFormat="1" ht="15">
      <c r="A81" s="240" t="s">
        <v>134</v>
      </c>
      <c r="B81" s="177" t="s">
        <v>71</v>
      </c>
      <c r="C81" s="244"/>
      <c r="D81" s="144"/>
      <c r="E81" s="244"/>
      <c r="F81" s="144"/>
      <c r="G81" s="240">
        <v>0</v>
      </c>
      <c r="H81" s="243">
        <v>0</v>
      </c>
      <c r="I81" s="240">
        <v>0</v>
      </c>
      <c r="J81" s="242">
        <v>50823</v>
      </c>
      <c r="K81" s="243">
        <v>1</v>
      </c>
      <c r="L81" s="242">
        <v>113463</v>
      </c>
      <c r="M81" s="242">
        <v>50823</v>
      </c>
      <c r="N81" s="243">
        <v>1</v>
      </c>
      <c r="O81" s="242">
        <v>113463</v>
      </c>
    </row>
    <row r="82" spans="1:15" s="1" customFormat="1" ht="15">
      <c r="A82" s="240" t="s">
        <v>135</v>
      </c>
      <c r="B82" s="177" t="s">
        <v>65</v>
      </c>
      <c r="C82" s="244"/>
      <c r="D82" s="144"/>
      <c r="E82" s="244"/>
      <c r="F82" s="144"/>
      <c r="G82" s="240">
        <v>0</v>
      </c>
      <c r="H82" s="243">
        <v>0</v>
      </c>
      <c r="I82" s="240">
        <v>0</v>
      </c>
      <c r="J82" s="242">
        <v>13608.4</v>
      </c>
      <c r="K82" s="243">
        <v>1.448</v>
      </c>
      <c r="L82" s="242">
        <v>111043.4</v>
      </c>
      <c r="M82" s="242">
        <v>13608.4</v>
      </c>
      <c r="N82" s="243">
        <v>1.448</v>
      </c>
      <c r="O82" s="242">
        <v>111043.4</v>
      </c>
    </row>
    <row r="83" spans="1:15" s="1" customFormat="1" ht="15">
      <c r="A83" s="240" t="s">
        <v>136</v>
      </c>
      <c r="B83" s="177" t="s">
        <v>41</v>
      </c>
      <c r="C83" s="244"/>
      <c r="D83" s="144"/>
      <c r="E83" s="244"/>
      <c r="F83" s="144"/>
      <c r="G83" s="240">
        <v>0</v>
      </c>
      <c r="H83" s="243">
        <v>0</v>
      </c>
      <c r="I83" s="240">
        <v>0</v>
      </c>
      <c r="J83" s="242">
        <v>72585</v>
      </c>
      <c r="K83" s="243">
        <v>1</v>
      </c>
      <c r="L83" s="242">
        <v>104594.5</v>
      </c>
      <c r="M83" s="242">
        <v>72585</v>
      </c>
      <c r="N83" s="243">
        <v>1</v>
      </c>
      <c r="O83" s="242">
        <v>104594.5</v>
      </c>
    </row>
    <row r="84" spans="1:15" s="1" customFormat="1" ht="15">
      <c r="A84" s="240" t="s">
        <v>137</v>
      </c>
      <c r="B84" s="177" t="s">
        <v>54</v>
      </c>
      <c r="C84" s="244"/>
      <c r="D84" s="144"/>
      <c r="E84" s="244"/>
      <c r="F84" s="144"/>
      <c r="G84" s="240">
        <v>0</v>
      </c>
      <c r="H84" s="243">
        <v>0</v>
      </c>
      <c r="I84" s="240">
        <v>0</v>
      </c>
      <c r="J84" s="242">
        <v>7880</v>
      </c>
      <c r="K84" s="243">
        <v>-0.384</v>
      </c>
      <c r="L84" s="242">
        <v>97672</v>
      </c>
      <c r="M84" s="242">
        <v>7880</v>
      </c>
      <c r="N84" s="243">
        <v>-0.384</v>
      </c>
      <c r="O84" s="242">
        <v>97672</v>
      </c>
    </row>
    <row r="85" spans="1:15" s="1" customFormat="1" ht="15">
      <c r="A85" s="240" t="s">
        <v>138</v>
      </c>
      <c r="B85" s="177" t="s">
        <v>63</v>
      </c>
      <c r="C85" s="249"/>
      <c r="D85" s="247"/>
      <c r="E85" s="246"/>
      <c r="F85" s="247"/>
      <c r="G85" s="240">
        <v>0</v>
      </c>
      <c r="H85" s="243">
        <v>0</v>
      </c>
      <c r="I85" s="240">
        <v>0</v>
      </c>
      <c r="J85" s="240">
        <v>0</v>
      </c>
      <c r="K85" s="243">
        <v>-1</v>
      </c>
      <c r="L85" s="242">
        <v>91688</v>
      </c>
      <c r="M85" s="240">
        <v>0</v>
      </c>
      <c r="N85" s="243">
        <v>-1</v>
      </c>
      <c r="O85" s="242">
        <v>91688</v>
      </c>
    </row>
    <row r="86" spans="1:15" s="1" customFormat="1" ht="15">
      <c r="A86" s="240" t="s">
        <v>139</v>
      </c>
      <c r="B86" s="177" t="s">
        <v>38</v>
      </c>
      <c r="C86" s="244"/>
      <c r="D86" s="144"/>
      <c r="E86" s="241"/>
      <c r="F86" s="144"/>
      <c r="G86" s="240">
        <v>0</v>
      </c>
      <c r="H86" s="243">
        <v>0</v>
      </c>
      <c r="I86" s="240">
        <v>0</v>
      </c>
      <c r="J86" s="240">
        <v>0</v>
      </c>
      <c r="K86" s="243">
        <v>0</v>
      </c>
      <c r="L86" s="242">
        <v>83760.8</v>
      </c>
      <c r="M86" s="240">
        <v>0</v>
      </c>
      <c r="N86" s="243">
        <v>0</v>
      </c>
      <c r="O86" s="242">
        <v>83760.8</v>
      </c>
    </row>
    <row r="87" spans="1:15" s="1" customFormat="1" ht="15">
      <c r="A87" s="240" t="s">
        <v>140</v>
      </c>
      <c r="B87" s="177" t="s">
        <v>31</v>
      </c>
      <c r="C87" s="248"/>
      <c r="D87" s="144"/>
      <c r="E87" s="241"/>
      <c r="F87" s="144"/>
      <c r="G87" s="240">
        <v>0</v>
      </c>
      <c r="H87" s="243">
        <v>0</v>
      </c>
      <c r="I87" s="240">
        <v>0</v>
      </c>
      <c r="J87" s="242">
        <v>12198</v>
      </c>
      <c r="K87" s="243">
        <v>10.729</v>
      </c>
      <c r="L87" s="242">
        <v>76924.3</v>
      </c>
      <c r="M87" s="242">
        <v>12198</v>
      </c>
      <c r="N87" s="243">
        <v>10.729</v>
      </c>
      <c r="O87" s="242">
        <v>76924.3</v>
      </c>
    </row>
    <row r="88" spans="1:15" s="1" customFormat="1" ht="15">
      <c r="A88" s="240" t="s">
        <v>141</v>
      </c>
      <c r="B88" s="177" t="s">
        <v>67</v>
      </c>
      <c r="C88" s="248"/>
      <c r="D88" s="144"/>
      <c r="E88" s="248"/>
      <c r="F88" s="144"/>
      <c r="G88" s="240">
        <v>0</v>
      </c>
      <c r="H88" s="243">
        <v>0</v>
      </c>
      <c r="I88" s="240">
        <v>0</v>
      </c>
      <c r="J88" s="242">
        <v>1285.9</v>
      </c>
      <c r="K88" s="243">
        <v>-0.52</v>
      </c>
      <c r="L88" s="242">
        <v>75953.1</v>
      </c>
      <c r="M88" s="242">
        <v>1285.9</v>
      </c>
      <c r="N88" s="243">
        <v>-0.52</v>
      </c>
      <c r="O88" s="242">
        <v>75953.1</v>
      </c>
    </row>
    <row r="89" spans="1:15" s="1" customFormat="1" ht="15">
      <c r="A89" s="240" t="s">
        <v>142</v>
      </c>
      <c r="B89" s="177" t="s">
        <v>50</v>
      </c>
      <c r="C89" s="244"/>
      <c r="D89" s="144"/>
      <c r="E89" s="244"/>
      <c r="F89" s="144"/>
      <c r="G89" s="242">
        <v>2046.3</v>
      </c>
      <c r="H89" s="243">
        <v>1</v>
      </c>
      <c r="I89" s="242">
        <v>75111.8</v>
      </c>
      <c r="J89" s="240">
        <v>0</v>
      </c>
      <c r="K89" s="243">
        <v>0</v>
      </c>
      <c r="L89" s="240">
        <v>0</v>
      </c>
      <c r="M89" s="242">
        <v>2046.3</v>
      </c>
      <c r="N89" s="243">
        <v>1</v>
      </c>
      <c r="O89" s="242">
        <v>75111.8</v>
      </c>
    </row>
    <row r="90" spans="1:15" s="1" customFormat="1" ht="15">
      <c r="A90" s="240" t="s">
        <v>143</v>
      </c>
      <c r="B90" s="177" t="s">
        <v>28</v>
      </c>
      <c r="C90" s="244"/>
      <c r="D90" s="144"/>
      <c r="E90" s="241"/>
      <c r="F90" s="144"/>
      <c r="G90" s="240">
        <v>0</v>
      </c>
      <c r="H90" s="243">
        <v>0</v>
      </c>
      <c r="I90" s="240">
        <v>0</v>
      </c>
      <c r="J90" s="242">
        <v>3970.8</v>
      </c>
      <c r="K90" s="243">
        <v>-0.49</v>
      </c>
      <c r="L90" s="242">
        <v>74718.7</v>
      </c>
      <c r="M90" s="242">
        <v>3970.8</v>
      </c>
      <c r="N90" s="243">
        <v>-0.49</v>
      </c>
      <c r="O90" s="242">
        <v>74718.7</v>
      </c>
    </row>
    <row r="91" spans="1:15" s="1" customFormat="1" ht="15">
      <c r="A91" s="240" t="s">
        <v>144</v>
      </c>
      <c r="B91" s="177" t="s">
        <v>20</v>
      </c>
      <c r="C91" s="248"/>
      <c r="D91" s="144"/>
      <c r="E91" s="248"/>
      <c r="F91" s="144"/>
      <c r="G91" s="240">
        <v>0</v>
      </c>
      <c r="H91" s="243">
        <v>0</v>
      </c>
      <c r="I91" s="240">
        <v>0</v>
      </c>
      <c r="J91" s="242">
        <v>18510</v>
      </c>
      <c r="K91" s="243">
        <v>32.054</v>
      </c>
      <c r="L91" s="242">
        <v>45010</v>
      </c>
      <c r="M91" s="242">
        <v>18510</v>
      </c>
      <c r="N91" s="243">
        <v>32.054</v>
      </c>
      <c r="O91" s="242">
        <v>45010</v>
      </c>
    </row>
    <row r="92" spans="1:15" s="1" customFormat="1" ht="15">
      <c r="A92" s="240" t="s">
        <v>217</v>
      </c>
      <c r="B92" s="177" t="s">
        <v>29</v>
      </c>
      <c r="C92" s="244"/>
      <c r="D92" s="144"/>
      <c r="E92" s="244"/>
      <c r="F92" s="144"/>
      <c r="G92" s="240">
        <v>0</v>
      </c>
      <c r="H92" s="243">
        <v>0</v>
      </c>
      <c r="I92" s="240">
        <v>0</v>
      </c>
      <c r="J92" s="242">
        <v>7160</v>
      </c>
      <c r="K92" s="243">
        <v>1</v>
      </c>
      <c r="L92" s="242">
        <v>39962.8</v>
      </c>
      <c r="M92" s="242">
        <v>7160</v>
      </c>
      <c r="N92" s="243">
        <v>1</v>
      </c>
      <c r="O92" s="242">
        <v>39962.8</v>
      </c>
    </row>
    <row r="93" spans="1:15" s="1" customFormat="1" ht="15">
      <c r="A93" s="240" t="s">
        <v>224</v>
      </c>
      <c r="B93" s="177" t="s">
        <v>32</v>
      </c>
      <c r="C93" s="244"/>
      <c r="D93" s="144"/>
      <c r="E93" s="241"/>
      <c r="F93" s="144"/>
      <c r="G93" s="240">
        <v>0</v>
      </c>
      <c r="H93" s="243">
        <v>0</v>
      </c>
      <c r="I93" s="240">
        <v>0</v>
      </c>
      <c r="J93" s="242">
        <v>27620</v>
      </c>
      <c r="K93" s="243">
        <v>1</v>
      </c>
      <c r="L93" s="242">
        <v>27620</v>
      </c>
      <c r="M93" s="242">
        <v>27620</v>
      </c>
      <c r="N93" s="243">
        <v>1</v>
      </c>
      <c r="O93" s="242">
        <v>27620</v>
      </c>
    </row>
    <row r="94" spans="1:15" s="1" customFormat="1" ht="15">
      <c r="A94" s="240" t="s">
        <v>234</v>
      </c>
      <c r="B94" s="177" t="s">
        <v>36</v>
      </c>
      <c r="C94" s="244"/>
      <c r="D94" s="144"/>
      <c r="E94" s="241"/>
      <c r="F94" s="144"/>
      <c r="G94" s="240">
        <v>0</v>
      </c>
      <c r="H94" s="243">
        <v>0</v>
      </c>
      <c r="I94" s="240">
        <v>0</v>
      </c>
      <c r="J94" s="240">
        <v>0</v>
      </c>
      <c r="K94" s="243">
        <v>0</v>
      </c>
      <c r="L94" s="242">
        <v>25215</v>
      </c>
      <c r="M94" s="240">
        <v>0</v>
      </c>
      <c r="N94" s="243">
        <v>0</v>
      </c>
      <c r="O94" s="242">
        <v>25215</v>
      </c>
    </row>
    <row r="95" spans="1:15" s="1" customFormat="1" ht="15">
      <c r="A95" s="240" t="s">
        <v>243</v>
      </c>
      <c r="B95" s="177" t="s">
        <v>69</v>
      </c>
      <c r="C95" s="248"/>
      <c r="D95" s="144"/>
      <c r="E95" s="248"/>
      <c r="F95" s="144"/>
      <c r="G95" s="240">
        <v>0</v>
      </c>
      <c r="H95" s="243">
        <v>0</v>
      </c>
      <c r="I95" s="240">
        <v>0</v>
      </c>
      <c r="J95" s="240">
        <v>0</v>
      </c>
      <c r="K95" s="243">
        <v>0</v>
      </c>
      <c r="L95" s="242">
        <v>18963.5</v>
      </c>
      <c r="M95" s="240">
        <v>0</v>
      </c>
      <c r="N95" s="243">
        <v>0</v>
      </c>
      <c r="O95" s="242">
        <v>18963.5</v>
      </c>
    </row>
    <row r="96" spans="1:15" s="1" customFormat="1" ht="15">
      <c r="A96" s="240" t="s">
        <v>248</v>
      </c>
      <c r="B96" s="177" t="s">
        <v>37</v>
      </c>
      <c r="C96" s="248"/>
      <c r="D96" s="144"/>
      <c r="E96" s="248"/>
      <c r="F96" s="144"/>
      <c r="G96" s="240">
        <v>0</v>
      </c>
      <c r="H96" s="243">
        <v>0</v>
      </c>
      <c r="I96" s="240">
        <v>0</v>
      </c>
      <c r="J96" s="240">
        <v>0</v>
      </c>
      <c r="K96" s="243">
        <v>-1</v>
      </c>
      <c r="L96" s="242">
        <v>12262.9</v>
      </c>
      <c r="M96" s="240">
        <v>0</v>
      </c>
      <c r="N96" s="243">
        <v>-1</v>
      </c>
      <c r="O96" s="242">
        <v>12262.9</v>
      </c>
    </row>
    <row r="97" spans="1:15" s="1" customFormat="1" ht="15">
      <c r="A97" s="240" t="s">
        <v>249</v>
      </c>
      <c r="B97" s="177" t="s">
        <v>55</v>
      </c>
      <c r="C97" s="244"/>
      <c r="D97" s="144"/>
      <c r="E97" s="244"/>
      <c r="F97" s="144"/>
      <c r="G97" s="240">
        <v>0</v>
      </c>
      <c r="H97" s="243">
        <v>0</v>
      </c>
      <c r="I97" s="242">
        <v>7997.5</v>
      </c>
      <c r="J97" s="240">
        <v>0</v>
      </c>
      <c r="K97" s="243">
        <v>0</v>
      </c>
      <c r="L97" s="240">
        <v>0</v>
      </c>
      <c r="M97" s="240">
        <v>0</v>
      </c>
      <c r="N97" s="243">
        <v>0</v>
      </c>
      <c r="O97" s="242">
        <v>7997.5</v>
      </c>
    </row>
    <row r="98" spans="1:15" s="1" customFormat="1" ht="15">
      <c r="A98" s="240" t="s">
        <v>250</v>
      </c>
      <c r="B98" s="177" t="s">
        <v>228</v>
      </c>
      <c r="C98" s="248"/>
      <c r="D98" s="144"/>
      <c r="E98" s="241"/>
      <c r="F98" s="144"/>
      <c r="G98" s="240">
        <v>0</v>
      </c>
      <c r="H98" s="243">
        <v>0</v>
      </c>
      <c r="I98" s="240">
        <v>0</v>
      </c>
      <c r="J98" s="240">
        <v>848</v>
      </c>
      <c r="K98" s="243">
        <v>20.2</v>
      </c>
      <c r="L98" s="242">
        <v>6642</v>
      </c>
      <c r="M98" s="240">
        <v>848</v>
      </c>
      <c r="N98" s="243">
        <v>20.2</v>
      </c>
      <c r="O98" s="242">
        <v>6642</v>
      </c>
    </row>
    <row r="99" spans="1:15" s="1" customFormat="1" ht="15">
      <c r="A99" s="240" t="s">
        <v>267</v>
      </c>
      <c r="B99" s="177" t="s">
        <v>34</v>
      </c>
      <c r="C99" s="244"/>
      <c r="D99" s="144"/>
      <c r="E99" s="244"/>
      <c r="F99" s="144"/>
      <c r="G99" s="240">
        <v>0</v>
      </c>
      <c r="H99" s="243">
        <v>0</v>
      </c>
      <c r="I99" s="240">
        <v>0</v>
      </c>
      <c r="J99" s="240">
        <v>455</v>
      </c>
      <c r="K99" s="243">
        <v>1</v>
      </c>
      <c r="L99" s="242">
        <v>5711</v>
      </c>
      <c r="M99" s="240">
        <v>455</v>
      </c>
      <c r="N99" s="243">
        <v>1</v>
      </c>
      <c r="O99" s="242">
        <v>5711</v>
      </c>
    </row>
    <row r="100" spans="1:15" s="1" customFormat="1" ht="15">
      <c r="A100" s="240" t="s">
        <v>268</v>
      </c>
      <c r="B100" s="177" t="s">
        <v>35</v>
      </c>
      <c r="C100" s="244"/>
      <c r="D100" s="144"/>
      <c r="E100" s="244"/>
      <c r="F100" s="144"/>
      <c r="G100" s="240">
        <v>0</v>
      </c>
      <c r="H100" s="243">
        <v>0</v>
      </c>
      <c r="I100" s="240">
        <v>0</v>
      </c>
      <c r="J100" s="240">
        <v>0</v>
      </c>
      <c r="K100" s="243">
        <v>0</v>
      </c>
      <c r="L100" s="242">
        <v>2612.4</v>
      </c>
      <c r="M100" s="240">
        <v>0</v>
      </c>
      <c r="N100" s="243">
        <v>0</v>
      </c>
      <c r="O100" s="242">
        <v>2612.4</v>
      </c>
    </row>
    <row r="101" spans="1:15" s="1" customFormat="1" ht="15">
      <c r="A101" s="240" t="s">
        <v>277</v>
      </c>
      <c r="B101" s="177" t="s">
        <v>44</v>
      </c>
      <c r="C101" s="244"/>
      <c r="D101" s="144"/>
      <c r="E101" s="244"/>
      <c r="F101" s="144"/>
      <c r="G101" s="240">
        <v>0</v>
      </c>
      <c r="H101" s="243">
        <v>0</v>
      </c>
      <c r="I101" s="240">
        <v>0</v>
      </c>
      <c r="J101" s="240">
        <v>0</v>
      </c>
      <c r="K101" s="243">
        <v>0</v>
      </c>
      <c r="L101" s="242">
        <v>2000</v>
      </c>
      <c r="M101" s="240">
        <v>0</v>
      </c>
      <c r="N101" s="243">
        <v>0</v>
      </c>
      <c r="O101" s="242">
        <v>2000</v>
      </c>
    </row>
    <row r="102" spans="1:15" s="1" customFormat="1" ht="15">
      <c r="A102" s="240" t="s">
        <v>278</v>
      </c>
      <c r="B102" s="177" t="s">
        <v>43</v>
      </c>
      <c r="C102" s="244"/>
      <c r="D102" s="144"/>
      <c r="E102" s="241"/>
      <c r="F102" s="144"/>
      <c r="G102" s="240">
        <v>0</v>
      </c>
      <c r="H102" s="243">
        <v>0</v>
      </c>
      <c r="I102" s="240">
        <v>0</v>
      </c>
      <c r="J102" s="240">
        <v>0</v>
      </c>
      <c r="K102" s="243">
        <v>0</v>
      </c>
      <c r="L102" s="242">
        <v>1880</v>
      </c>
      <c r="M102" s="240">
        <v>0</v>
      </c>
      <c r="N102" s="243">
        <v>0</v>
      </c>
      <c r="O102" s="242">
        <v>1880</v>
      </c>
    </row>
    <row r="103" spans="1:15" s="1" customFormat="1" ht="15">
      <c r="A103" s="240" t="s">
        <v>279</v>
      </c>
      <c r="B103" s="177" t="s">
        <v>72</v>
      </c>
      <c r="C103" s="244"/>
      <c r="D103" s="144"/>
      <c r="E103" s="244"/>
      <c r="F103" s="144"/>
      <c r="G103" s="240">
        <v>0</v>
      </c>
      <c r="H103" s="243">
        <v>0</v>
      </c>
      <c r="I103" s="240">
        <v>0</v>
      </c>
      <c r="J103" s="240">
        <v>0</v>
      </c>
      <c r="K103" s="243">
        <v>-1</v>
      </c>
      <c r="L103" s="240">
        <v>630</v>
      </c>
      <c r="M103" s="240">
        <v>0</v>
      </c>
      <c r="N103" s="243">
        <v>-1</v>
      </c>
      <c r="O103" s="240">
        <v>630</v>
      </c>
    </row>
    <row r="104" spans="1:15" s="1" customFormat="1" ht="15">
      <c r="A104" s="262">
        <v>3</v>
      </c>
      <c r="B104" s="263" t="s">
        <v>56</v>
      </c>
      <c r="C104" s="248">
        <v>29535010.7</v>
      </c>
      <c r="D104" s="144">
        <v>-0.0805</v>
      </c>
      <c r="E104" s="248">
        <v>428780276.5</v>
      </c>
      <c r="F104" s="144">
        <v>0.0271</v>
      </c>
      <c r="G104" s="246">
        <v>2502827.4</v>
      </c>
      <c r="H104" s="247">
        <v>0.6</v>
      </c>
      <c r="I104" s="246">
        <v>22128325.8</v>
      </c>
      <c r="J104" s="246">
        <v>6167142.3</v>
      </c>
      <c r="K104" s="247">
        <v>-0.114</v>
      </c>
      <c r="L104" s="246">
        <v>118115848.7</v>
      </c>
      <c r="M104" s="246">
        <v>8669969.7</v>
      </c>
      <c r="N104" s="247">
        <v>0.017</v>
      </c>
      <c r="O104" s="246">
        <v>140244174.5</v>
      </c>
    </row>
    <row r="105" spans="1:15" s="1" customFormat="1" ht="15">
      <c r="A105" s="240" t="s">
        <v>145</v>
      </c>
      <c r="B105" s="177" t="s">
        <v>18</v>
      </c>
      <c r="C105" s="244"/>
      <c r="D105" s="144"/>
      <c r="E105" s="244"/>
      <c r="F105" s="144"/>
      <c r="G105" s="240">
        <v>0</v>
      </c>
      <c r="H105" s="243">
        <v>0</v>
      </c>
      <c r="I105" s="242">
        <v>1172337.3</v>
      </c>
      <c r="J105" s="242">
        <v>2135638.3</v>
      </c>
      <c r="K105" s="243">
        <v>0.062</v>
      </c>
      <c r="L105" s="242">
        <v>35222163.5</v>
      </c>
      <c r="M105" s="242">
        <v>2135638.3</v>
      </c>
      <c r="N105" s="243">
        <v>0.062</v>
      </c>
      <c r="O105" s="242">
        <v>36394500.7</v>
      </c>
    </row>
    <row r="106" spans="1:15" s="1" customFormat="1" ht="15">
      <c r="A106" s="240" t="s">
        <v>146</v>
      </c>
      <c r="B106" s="177" t="s">
        <v>65</v>
      </c>
      <c r="C106" s="244"/>
      <c r="D106" s="144"/>
      <c r="E106" s="244"/>
      <c r="F106" s="144"/>
      <c r="G106" s="240">
        <v>0</v>
      </c>
      <c r="H106" s="243">
        <v>0</v>
      </c>
      <c r="I106" s="240">
        <v>0</v>
      </c>
      <c r="J106" s="242">
        <v>1659919.7</v>
      </c>
      <c r="K106" s="243">
        <v>-0.159</v>
      </c>
      <c r="L106" s="242">
        <v>28465586.3</v>
      </c>
      <c r="M106" s="242">
        <v>1659919.7</v>
      </c>
      <c r="N106" s="243">
        <v>-0.159</v>
      </c>
      <c r="O106" s="242">
        <v>28465586.3</v>
      </c>
    </row>
    <row r="107" spans="1:15" s="1" customFormat="1" ht="15">
      <c r="A107" s="240" t="s">
        <v>147</v>
      </c>
      <c r="B107" s="177" t="s">
        <v>17</v>
      </c>
      <c r="C107" s="244"/>
      <c r="D107" s="144"/>
      <c r="E107" s="244"/>
      <c r="F107" s="144"/>
      <c r="G107" s="240">
        <v>0</v>
      </c>
      <c r="H107" s="243">
        <v>0</v>
      </c>
      <c r="I107" s="240">
        <v>0</v>
      </c>
      <c r="J107" s="242">
        <v>1071893.6</v>
      </c>
      <c r="K107" s="243">
        <v>-0.256</v>
      </c>
      <c r="L107" s="242">
        <v>16602928.4</v>
      </c>
      <c r="M107" s="242">
        <v>1071893.6</v>
      </c>
      <c r="N107" s="243">
        <v>-0.256</v>
      </c>
      <c r="O107" s="242">
        <v>16602928.4</v>
      </c>
    </row>
    <row r="108" spans="1:15" s="1" customFormat="1" ht="15">
      <c r="A108" s="240" t="s">
        <v>148</v>
      </c>
      <c r="B108" s="177" t="s">
        <v>16</v>
      </c>
      <c r="C108" s="244"/>
      <c r="D108" s="144"/>
      <c r="E108" s="244"/>
      <c r="F108" s="144"/>
      <c r="G108" s="242">
        <v>73465.5</v>
      </c>
      <c r="H108" s="243">
        <v>0.1</v>
      </c>
      <c r="I108" s="242">
        <v>2011880.7</v>
      </c>
      <c r="J108" s="242">
        <v>28081</v>
      </c>
      <c r="K108" s="243">
        <v>-0.659</v>
      </c>
      <c r="L108" s="242">
        <v>12503870.6</v>
      </c>
      <c r="M108" s="242">
        <v>101546.5</v>
      </c>
      <c r="N108" s="243">
        <v>-0.32</v>
      </c>
      <c r="O108" s="242">
        <v>14515751.3</v>
      </c>
    </row>
    <row r="109" spans="1:15" s="1" customFormat="1" ht="15">
      <c r="A109" s="240" t="s">
        <v>149</v>
      </c>
      <c r="B109" s="177" t="s">
        <v>49</v>
      </c>
      <c r="C109" s="244"/>
      <c r="D109" s="144"/>
      <c r="E109" s="244"/>
      <c r="F109" s="144"/>
      <c r="G109" s="242">
        <v>2139994</v>
      </c>
      <c r="H109" s="243">
        <v>0.458</v>
      </c>
      <c r="I109" s="242">
        <v>14466661.3</v>
      </c>
      <c r="J109" s="240">
        <v>0</v>
      </c>
      <c r="K109" s="243">
        <v>0</v>
      </c>
      <c r="L109" s="240">
        <v>0</v>
      </c>
      <c r="M109" s="242">
        <v>2139994</v>
      </c>
      <c r="N109" s="243">
        <v>0.458</v>
      </c>
      <c r="O109" s="242">
        <v>14466661.3</v>
      </c>
    </row>
    <row r="110" spans="1:15" s="1" customFormat="1" ht="15">
      <c r="A110" s="240" t="s">
        <v>150</v>
      </c>
      <c r="B110" s="177" t="s">
        <v>23</v>
      </c>
      <c r="C110" s="244"/>
      <c r="D110" s="144"/>
      <c r="E110" s="244"/>
      <c r="F110" s="144"/>
      <c r="G110" s="240">
        <v>0</v>
      </c>
      <c r="H110" s="243">
        <v>0</v>
      </c>
      <c r="I110" s="240">
        <v>0</v>
      </c>
      <c r="J110" s="242">
        <v>120055.7</v>
      </c>
      <c r="K110" s="243">
        <v>-0.366</v>
      </c>
      <c r="L110" s="242">
        <v>6492899.6</v>
      </c>
      <c r="M110" s="242">
        <v>120055.7</v>
      </c>
      <c r="N110" s="243">
        <v>-0.366</v>
      </c>
      <c r="O110" s="242">
        <v>6492899.6</v>
      </c>
    </row>
    <row r="111" spans="1:15" s="1" customFormat="1" ht="15">
      <c r="A111" s="240" t="s">
        <v>151</v>
      </c>
      <c r="B111" s="177" t="s">
        <v>32</v>
      </c>
      <c r="C111" s="244"/>
      <c r="D111" s="144"/>
      <c r="E111" s="244"/>
      <c r="F111" s="144"/>
      <c r="G111" s="240">
        <v>0</v>
      </c>
      <c r="H111" s="243">
        <v>0</v>
      </c>
      <c r="I111" s="240">
        <v>0</v>
      </c>
      <c r="J111" s="242">
        <v>256509</v>
      </c>
      <c r="K111" s="243">
        <v>-0.091</v>
      </c>
      <c r="L111" s="242">
        <v>4423574.7</v>
      </c>
      <c r="M111" s="242">
        <v>256509</v>
      </c>
      <c r="N111" s="243">
        <v>-0.091</v>
      </c>
      <c r="O111" s="242">
        <v>4423574.7</v>
      </c>
    </row>
    <row r="112" spans="1:15" s="1" customFormat="1" ht="15">
      <c r="A112" s="240" t="s">
        <v>152</v>
      </c>
      <c r="B112" s="177" t="s">
        <v>26</v>
      </c>
      <c r="C112" s="244"/>
      <c r="D112" s="144"/>
      <c r="E112" s="244"/>
      <c r="F112" s="144"/>
      <c r="G112" s="242">
        <v>250967.9</v>
      </c>
      <c r="H112" s="243">
        <v>1</v>
      </c>
      <c r="I112" s="242">
        <v>1576802.9</v>
      </c>
      <c r="J112" s="242">
        <v>21205.5</v>
      </c>
      <c r="K112" s="243">
        <v>-0.781</v>
      </c>
      <c r="L112" s="242">
        <v>1294715.4</v>
      </c>
      <c r="M112" s="242">
        <v>272173.4</v>
      </c>
      <c r="N112" s="243">
        <v>1.818</v>
      </c>
      <c r="O112" s="242">
        <v>2871518.3</v>
      </c>
    </row>
    <row r="113" spans="1:15" s="1" customFormat="1" ht="15">
      <c r="A113" s="240" t="s">
        <v>153</v>
      </c>
      <c r="B113" s="177" t="s">
        <v>42</v>
      </c>
      <c r="C113" s="244"/>
      <c r="D113" s="144"/>
      <c r="E113" s="244"/>
      <c r="F113" s="144"/>
      <c r="G113" s="240">
        <v>0</v>
      </c>
      <c r="H113" s="243">
        <v>0</v>
      </c>
      <c r="I113" s="242">
        <v>1702685</v>
      </c>
      <c r="J113" s="240">
        <v>0</v>
      </c>
      <c r="K113" s="243">
        <v>0</v>
      </c>
      <c r="L113" s="240">
        <v>0</v>
      </c>
      <c r="M113" s="240">
        <v>0</v>
      </c>
      <c r="N113" s="243">
        <v>0</v>
      </c>
      <c r="O113" s="242">
        <v>1702685</v>
      </c>
    </row>
    <row r="114" spans="1:15" s="1" customFormat="1" ht="15">
      <c r="A114" s="240" t="s">
        <v>154</v>
      </c>
      <c r="B114" s="177" t="s">
        <v>67</v>
      </c>
      <c r="C114" s="244"/>
      <c r="D114" s="144"/>
      <c r="E114" s="244"/>
      <c r="F114" s="144"/>
      <c r="G114" s="240">
        <v>0</v>
      </c>
      <c r="H114" s="243">
        <v>0</v>
      </c>
      <c r="I114" s="240">
        <v>0</v>
      </c>
      <c r="J114" s="242">
        <v>97767.5</v>
      </c>
      <c r="K114" s="243">
        <v>-0.394</v>
      </c>
      <c r="L114" s="242">
        <v>1675257.3</v>
      </c>
      <c r="M114" s="242">
        <v>97767.5</v>
      </c>
      <c r="N114" s="243">
        <v>-0.394</v>
      </c>
      <c r="O114" s="242">
        <v>1675257.3</v>
      </c>
    </row>
    <row r="115" spans="1:15" s="1" customFormat="1" ht="15">
      <c r="A115" s="240" t="s">
        <v>155</v>
      </c>
      <c r="B115" s="177" t="s">
        <v>30</v>
      </c>
      <c r="C115" s="244"/>
      <c r="D115" s="144"/>
      <c r="E115" s="244"/>
      <c r="F115" s="144"/>
      <c r="G115" s="240">
        <v>0</v>
      </c>
      <c r="H115" s="243">
        <v>0</v>
      </c>
      <c r="I115" s="240">
        <v>0</v>
      </c>
      <c r="J115" s="242">
        <v>85182.9</v>
      </c>
      <c r="K115" s="243">
        <v>0.603</v>
      </c>
      <c r="L115" s="242">
        <v>1571409.8</v>
      </c>
      <c r="M115" s="242">
        <v>85182.9</v>
      </c>
      <c r="N115" s="243">
        <v>0.603</v>
      </c>
      <c r="O115" s="242">
        <v>1571409.8</v>
      </c>
    </row>
    <row r="116" spans="1:15" s="1" customFormat="1" ht="15">
      <c r="A116" s="240" t="s">
        <v>156</v>
      </c>
      <c r="B116" s="177" t="s">
        <v>22</v>
      </c>
      <c r="C116" s="244"/>
      <c r="D116" s="144"/>
      <c r="E116" s="244"/>
      <c r="F116" s="144"/>
      <c r="G116" s="240">
        <v>0</v>
      </c>
      <c r="H116" s="243">
        <v>0</v>
      </c>
      <c r="I116" s="240">
        <v>0</v>
      </c>
      <c r="J116" s="242">
        <v>169071.5</v>
      </c>
      <c r="K116" s="243">
        <v>0.149</v>
      </c>
      <c r="L116" s="242">
        <v>1536177.2</v>
      </c>
      <c r="M116" s="242">
        <v>169071.5</v>
      </c>
      <c r="N116" s="243">
        <v>0.149</v>
      </c>
      <c r="O116" s="242">
        <v>1536177.2</v>
      </c>
    </row>
    <row r="117" spans="1:15" s="1" customFormat="1" ht="15">
      <c r="A117" s="240" t="s">
        <v>157</v>
      </c>
      <c r="B117" s="177" t="s">
        <v>29</v>
      </c>
      <c r="C117" s="244"/>
      <c r="D117" s="144"/>
      <c r="E117" s="244"/>
      <c r="F117" s="144"/>
      <c r="G117" s="240">
        <v>0</v>
      </c>
      <c r="H117" s="243">
        <v>0</v>
      </c>
      <c r="I117" s="240">
        <v>0</v>
      </c>
      <c r="J117" s="242">
        <v>115610</v>
      </c>
      <c r="K117" s="243">
        <v>1.082</v>
      </c>
      <c r="L117" s="242">
        <v>1379734</v>
      </c>
      <c r="M117" s="242">
        <v>115610</v>
      </c>
      <c r="N117" s="243">
        <v>1.082</v>
      </c>
      <c r="O117" s="242">
        <v>1379734</v>
      </c>
    </row>
    <row r="118" spans="1:15" s="1" customFormat="1" ht="15">
      <c r="A118" s="240" t="s">
        <v>158</v>
      </c>
      <c r="B118" s="177" t="s">
        <v>24</v>
      </c>
      <c r="C118" s="244"/>
      <c r="D118" s="144"/>
      <c r="E118" s="244"/>
      <c r="F118" s="144"/>
      <c r="G118" s="240">
        <v>0</v>
      </c>
      <c r="H118" s="243">
        <v>0</v>
      </c>
      <c r="I118" s="240">
        <v>0</v>
      </c>
      <c r="J118" s="242">
        <v>174465.6</v>
      </c>
      <c r="K118" s="243">
        <v>0.826</v>
      </c>
      <c r="L118" s="242">
        <v>1236440</v>
      </c>
      <c r="M118" s="242">
        <v>174465.6</v>
      </c>
      <c r="N118" s="243">
        <v>0.826</v>
      </c>
      <c r="O118" s="242">
        <v>1236440</v>
      </c>
    </row>
    <row r="119" spans="1:15" s="1" customFormat="1" ht="15">
      <c r="A119" s="240" t="s">
        <v>159</v>
      </c>
      <c r="B119" s="177" t="s">
        <v>64</v>
      </c>
      <c r="C119" s="244"/>
      <c r="D119" s="144"/>
      <c r="E119" s="244"/>
      <c r="F119" s="144"/>
      <c r="G119" s="242">
        <v>38400</v>
      </c>
      <c r="H119" s="243">
        <v>0.257</v>
      </c>
      <c r="I119" s="242">
        <v>477626.9</v>
      </c>
      <c r="J119" s="242">
        <v>34640</v>
      </c>
      <c r="K119" s="243">
        <v>1.138</v>
      </c>
      <c r="L119" s="242">
        <v>403714.1</v>
      </c>
      <c r="M119" s="242">
        <v>73040</v>
      </c>
      <c r="N119" s="243">
        <v>0.562</v>
      </c>
      <c r="O119" s="242">
        <v>881341</v>
      </c>
    </row>
    <row r="120" spans="1:15" s="1" customFormat="1" ht="15">
      <c r="A120" s="240" t="s">
        <v>160</v>
      </c>
      <c r="B120" s="177" t="s">
        <v>69</v>
      </c>
      <c r="C120" s="244"/>
      <c r="D120" s="144"/>
      <c r="E120" s="244"/>
      <c r="F120" s="144"/>
      <c r="G120" s="240">
        <v>0</v>
      </c>
      <c r="H120" s="243">
        <v>0</v>
      </c>
      <c r="I120" s="240">
        <v>0</v>
      </c>
      <c r="J120" s="242">
        <v>24191.8</v>
      </c>
      <c r="K120" s="243">
        <v>-0.352</v>
      </c>
      <c r="L120" s="242">
        <v>720871.8</v>
      </c>
      <c r="M120" s="242">
        <v>24191.8</v>
      </c>
      <c r="N120" s="243">
        <v>-0.352</v>
      </c>
      <c r="O120" s="242">
        <v>720871.8</v>
      </c>
    </row>
    <row r="121" spans="1:15" s="1" customFormat="1" ht="15">
      <c r="A121" s="240" t="s">
        <v>161</v>
      </c>
      <c r="B121" s="177" t="s">
        <v>51</v>
      </c>
      <c r="C121" s="244"/>
      <c r="D121" s="144"/>
      <c r="E121" s="244"/>
      <c r="F121" s="144"/>
      <c r="G121" s="240">
        <v>0</v>
      </c>
      <c r="H121" s="243">
        <v>0</v>
      </c>
      <c r="I121" s="242">
        <v>720331.8</v>
      </c>
      <c r="J121" s="240">
        <v>0</v>
      </c>
      <c r="K121" s="243">
        <v>0</v>
      </c>
      <c r="L121" s="240">
        <v>0</v>
      </c>
      <c r="M121" s="240">
        <v>0</v>
      </c>
      <c r="N121" s="243">
        <v>0</v>
      </c>
      <c r="O121" s="242">
        <v>720331.8</v>
      </c>
    </row>
    <row r="122" spans="1:15" s="1" customFormat="1" ht="15">
      <c r="A122" s="240" t="s">
        <v>162</v>
      </c>
      <c r="B122" s="177" t="s">
        <v>25</v>
      </c>
      <c r="C122" s="246"/>
      <c r="D122" s="247"/>
      <c r="E122" s="246"/>
      <c r="F122" s="247"/>
      <c r="G122" s="240">
        <v>0</v>
      </c>
      <c r="H122" s="243">
        <v>0</v>
      </c>
      <c r="I122" s="240">
        <v>0</v>
      </c>
      <c r="J122" s="242">
        <v>39128.4</v>
      </c>
      <c r="K122" s="243">
        <v>0.637</v>
      </c>
      <c r="L122" s="242">
        <v>681103.3</v>
      </c>
      <c r="M122" s="242">
        <v>39128.4</v>
      </c>
      <c r="N122" s="243">
        <v>0.637</v>
      </c>
      <c r="O122" s="242">
        <v>681103.3</v>
      </c>
    </row>
    <row r="123" spans="1:15" s="1" customFormat="1" ht="15">
      <c r="A123" s="240" t="s">
        <v>163</v>
      </c>
      <c r="B123" s="177" t="s">
        <v>28</v>
      </c>
      <c r="C123" s="244"/>
      <c r="D123" s="144"/>
      <c r="E123" s="241"/>
      <c r="F123" s="144"/>
      <c r="G123" s="240">
        <v>0</v>
      </c>
      <c r="H123" s="243">
        <v>0</v>
      </c>
      <c r="I123" s="240">
        <v>0</v>
      </c>
      <c r="J123" s="242">
        <v>39619</v>
      </c>
      <c r="K123" s="243">
        <v>-0.405</v>
      </c>
      <c r="L123" s="242">
        <v>601380.7</v>
      </c>
      <c r="M123" s="242">
        <v>39619</v>
      </c>
      <c r="N123" s="243">
        <v>-0.405</v>
      </c>
      <c r="O123" s="242">
        <v>601380.7</v>
      </c>
    </row>
    <row r="124" spans="1:15" s="1" customFormat="1" ht="15">
      <c r="A124" s="240" t="s">
        <v>164</v>
      </c>
      <c r="B124" s="177" t="s">
        <v>41</v>
      </c>
      <c r="C124" s="248"/>
      <c r="D124" s="144"/>
      <c r="E124" s="248"/>
      <c r="F124" s="144"/>
      <c r="G124" s="240">
        <v>0</v>
      </c>
      <c r="H124" s="243">
        <v>0</v>
      </c>
      <c r="I124" s="240">
        <v>0</v>
      </c>
      <c r="J124" s="242">
        <v>1360</v>
      </c>
      <c r="K124" s="243">
        <v>-0.913</v>
      </c>
      <c r="L124" s="242">
        <v>420399.7</v>
      </c>
      <c r="M124" s="242">
        <v>1360</v>
      </c>
      <c r="N124" s="243">
        <v>-0.913</v>
      </c>
      <c r="O124" s="242">
        <v>420399.7</v>
      </c>
    </row>
    <row r="125" spans="1:15" s="1" customFormat="1" ht="15">
      <c r="A125" s="240" t="s">
        <v>165</v>
      </c>
      <c r="B125" s="177" t="s">
        <v>31</v>
      </c>
      <c r="C125" s="241"/>
      <c r="D125" s="144"/>
      <c r="E125" s="241"/>
      <c r="F125" s="144"/>
      <c r="G125" s="240">
        <v>0</v>
      </c>
      <c r="H125" s="243">
        <v>0</v>
      </c>
      <c r="I125" s="240">
        <v>0</v>
      </c>
      <c r="J125" s="242">
        <v>4810</v>
      </c>
      <c r="K125" s="243">
        <v>-0.756</v>
      </c>
      <c r="L125" s="242">
        <v>394733.4</v>
      </c>
      <c r="M125" s="242">
        <v>4810</v>
      </c>
      <c r="N125" s="243">
        <v>-0.756</v>
      </c>
      <c r="O125" s="242">
        <v>394733.4</v>
      </c>
    </row>
    <row r="126" spans="1:15" s="1" customFormat="1" ht="15">
      <c r="A126" s="240" t="s">
        <v>166</v>
      </c>
      <c r="B126" s="177" t="s">
        <v>228</v>
      </c>
      <c r="C126" s="248"/>
      <c r="D126" s="144"/>
      <c r="E126" s="248"/>
      <c r="F126" s="144"/>
      <c r="G126" s="240">
        <v>0</v>
      </c>
      <c r="H126" s="243">
        <v>0</v>
      </c>
      <c r="I126" s="240">
        <v>0</v>
      </c>
      <c r="J126" s="242">
        <v>9903.8</v>
      </c>
      <c r="K126" s="243">
        <v>-0.492</v>
      </c>
      <c r="L126" s="242">
        <v>359645.7</v>
      </c>
      <c r="M126" s="242">
        <v>9903.8</v>
      </c>
      <c r="N126" s="243">
        <v>-0.492</v>
      </c>
      <c r="O126" s="242">
        <v>359645.7</v>
      </c>
    </row>
    <row r="127" spans="1:15" s="1" customFormat="1" ht="15">
      <c r="A127" s="240" t="s">
        <v>167</v>
      </c>
      <c r="B127" s="177" t="s">
        <v>38</v>
      </c>
      <c r="C127" s="248"/>
      <c r="D127" s="144"/>
      <c r="E127" s="241"/>
      <c r="F127" s="144"/>
      <c r="G127" s="240">
        <v>0</v>
      </c>
      <c r="H127" s="243">
        <v>0</v>
      </c>
      <c r="I127" s="240">
        <v>0</v>
      </c>
      <c r="J127" s="240">
        <v>0</v>
      </c>
      <c r="K127" s="243">
        <v>-1</v>
      </c>
      <c r="L127" s="242">
        <v>356996.6</v>
      </c>
      <c r="M127" s="240">
        <v>0</v>
      </c>
      <c r="N127" s="243">
        <v>-1</v>
      </c>
      <c r="O127" s="242">
        <v>356996.6</v>
      </c>
    </row>
    <row r="128" spans="1:15" s="1" customFormat="1" ht="15">
      <c r="A128" s="240" t="s">
        <v>168</v>
      </c>
      <c r="B128" s="177" t="s">
        <v>21</v>
      </c>
      <c r="C128" s="244"/>
      <c r="D128" s="144"/>
      <c r="E128" s="244"/>
      <c r="F128" s="144"/>
      <c r="G128" s="240">
        <v>0</v>
      </c>
      <c r="H128" s="243">
        <v>0</v>
      </c>
      <c r="I128" s="240">
        <v>0</v>
      </c>
      <c r="J128" s="240">
        <v>0</v>
      </c>
      <c r="K128" s="243">
        <v>-1</v>
      </c>
      <c r="L128" s="242">
        <v>331125</v>
      </c>
      <c r="M128" s="240">
        <v>0</v>
      </c>
      <c r="N128" s="243">
        <v>-1</v>
      </c>
      <c r="O128" s="242">
        <v>331125</v>
      </c>
    </row>
    <row r="129" spans="1:15" s="1" customFormat="1" ht="15">
      <c r="A129" s="240" t="s">
        <v>169</v>
      </c>
      <c r="B129" s="177" t="s">
        <v>20</v>
      </c>
      <c r="C129" s="244"/>
      <c r="D129" s="144"/>
      <c r="E129" s="244"/>
      <c r="F129" s="144"/>
      <c r="G129" s="240">
        <v>0</v>
      </c>
      <c r="H129" s="243">
        <v>0</v>
      </c>
      <c r="I129" s="240">
        <v>0</v>
      </c>
      <c r="J129" s="242">
        <v>21923.2</v>
      </c>
      <c r="K129" s="243">
        <v>0.032</v>
      </c>
      <c r="L129" s="242">
        <v>220446.7</v>
      </c>
      <c r="M129" s="242">
        <v>21923.2</v>
      </c>
      <c r="N129" s="243">
        <v>0.032</v>
      </c>
      <c r="O129" s="242">
        <v>220446.7</v>
      </c>
    </row>
    <row r="130" spans="1:15" s="1" customFormat="1" ht="15">
      <c r="A130" s="240" t="s">
        <v>170</v>
      </c>
      <c r="B130" s="177" t="s">
        <v>33</v>
      </c>
      <c r="C130" s="248"/>
      <c r="D130" s="144"/>
      <c r="E130" s="248"/>
      <c r="F130" s="144"/>
      <c r="G130" s="240">
        <v>0</v>
      </c>
      <c r="H130" s="243">
        <v>0</v>
      </c>
      <c r="I130" s="240">
        <v>0</v>
      </c>
      <c r="J130" s="242">
        <v>39873.7</v>
      </c>
      <c r="K130" s="243">
        <v>2.504</v>
      </c>
      <c r="L130" s="242">
        <v>200517.4</v>
      </c>
      <c r="M130" s="242">
        <v>39873.7</v>
      </c>
      <c r="N130" s="243">
        <v>2.504</v>
      </c>
      <c r="O130" s="242">
        <v>200517.4</v>
      </c>
    </row>
    <row r="131" spans="1:15" s="1" customFormat="1" ht="15">
      <c r="A131" s="240" t="s">
        <v>171</v>
      </c>
      <c r="B131" s="177" t="s">
        <v>37</v>
      </c>
      <c r="C131" s="244"/>
      <c r="D131" s="144"/>
      <c r="E131" s="241"/>
      <c r="F131" s="144"/>
      <c r="G131" s="240">
        <v>0</v>
      </c>
      <c r="H131" s="243">
        <v>0</v>
      </c>
      <c r="I131" s="240">
        <v>0</v>
      </c>
      <c r="J131" s="240">
        <v>720</v>
      </c>
      <c r="K131" s="243">
        <v>1</v>
      </c>
      <c r="L131" s="242">
        <v>189630</v>
      </c>
      <c r="M131" s="240">
        <v>720</v>
      </c>
      <c r="N131" s="243">
        <v>1</v>
      </c>
      <c r="O131" s="242">
        <v>189630</v>
      </c>
    </row>
    <row r="132" spans="1:15" s="1" customFormat="1" ht="15">
      <c r="A132" s="240" t="s">
        <v>172</v>
      </c>
      <c r="B132" s="177" t="s">
        <v>43</v>
      </c>
      <c r="C132" s="244"/>
      <c r="D132" s="144"/>
      <c r="E132" s="244"/>
      <c r="F132" s="144"/>
      <c r="G132" s="240">
        <v>0</v>
      </c>
      <c r="H132" s="243">
        <v>0</v>
      </c>
      <c r="I132" s="240">
        <v>0</v>
      </c>
      <c r="J132" s="240">
        <v>0</v>
      </c>
      <c r="K132" s="243">
        <v>-1</v>
      </c>
      <c r="L132" s="242">
        <v>143388.8</v>
      </c>
      <c r="M132" s="240">
        <v>0</v>
      </c>
      <c r="N132" s="243">
        <v>-1</v>
      </c>
      <c r="O132" s="242">
        <v>143388.8</v>
      </c>
    </row>
    <row r="133" spans="1:15" s="1" customFormat="1" ht="15">
      <c r="A133" s="240" t="s">
        <v>173</v>
      </c>
      <c r="B133" s="177" t="s">
        <v>66</v>
      </c>
      <c r="C133" s="244"/>
      <c r="D133" s="144"/>
      <c r="E133" s="241"/>
      <c r="F133" s="144"/>
      <c r="G133" s="240">
        <v>0</v>
      </c>
      <c r="H133" s="243">
        <v>0</v>
      </c>
      <c r="I133" s="240">
        <v>0</v>
      </c>
      <c r="J133" s="242">
        <v>3273.5</v>
      </c>
      <c r="K133" s="243">
        <v>-0.899</v>
      </c>
      <c r="L133" s="242">
        <v>130863.4</v>
      </c>
      <c r="M133" s="242">
        <v>3273.5</v>
      </c>
      <c r="N133" s="243">
        <v>-0.899</v>
      </c>
      <c r="O133" s="242">
        <v>130863.4</v>
      </c>
    </row>
    <row r="134" spans="1:15" s="1" customFormat="1" ht="15">
      <c r="A134" s="240" t="s">
        <v>174</v>
      </c>
      <c r="B134" s="177" t="s">
        <v>35</v>
      </c>
      <c r="C134" s="248"/>
      <c r="D134" s="144"/>
      <c r="E134" s="248"/>
      <c r="F134" s="144"/>
      <c r="G134" s="240">
        <v>0</v>
      </c>
      <c r="H134" s="243">
        <v>0</v>
      </c>
      <c r="I134" s="240">
        <v>0</v>
      </c>
      <c r="J134" s="242">
        <v>5950</v>
      </c>
      <c r="K134" s="243">
        <v>0.252</v>
      </c>
      <c r="L134" s="242">
        <v>122458.3</v>
      </c>
      <c r="M134" s="242">
        <v>5950</v>
      </c>
      <c r="N134" s="243">
        <v>0.252</v>
      </c>
      <c r="O134" s="242">
        <v>122458.3</v>
      </c>
    </row>
    <row r="135" spans="1:15" s="1" customFormat="1" ht="15">
      <c r="A135" s="240" t="s">
        <v>175</v>
      </c>
      <c r="B135" s="177" t="s">
        <v>36</v>
      </c>
      <c r="C135" s="248"/>
      <c r="D135" s="144"/>
      <c r="E135" s="248"/>
      <c r="F135" s="144"/>
      <c r="G135" s="240">
        <v>0</v>
      </c>
      <c r="H135" s="243">
        <v>0</v>
      </c>
      <c r="I135" s="240">
        <v>0</v>
      </c>
      <c r="J135" s="240">
        <v>0</v>
      </c>
      <c r="K135" s="243">
        <v>-1</v>
      </c>
      <c r="L135" s="242">
        <v>94085</v>
      </c>
      <c r="M135" s="240">
        <v>0</v>
      </c>
      <c r="N135" s="243">
        <v>-1</v>
      </c>
      <c r="O135" s="242">
        <v>94085</v>
      </c>
    </row>
    <row r="136" spans="1:15" s="1" customFormat="1" ht="15">
      <c r="A136" s="240" t="s">
        <v>176</v>
      </c>
      <c r="B136" s="177" t="s">
        <v>62</v>
      </c>
      <c r="C136" s="244"/>
      <c r="D136" s="144"/>
      <c r="E136" s="244"/>
      <c r="F136" s="144"/>
      <c r="G136" s="240">
        <v>0</v>
      </c>
      <c r="H136" s="243">
        <v>0</v>
      </c>
      <c r="I136" s="240">
        <v>0</v>
      </c>
      <c r="J136" s="240">
        <v>0</v>
      </c>
      <c r="K136" s="243">
        <v>0</v>
      </c>
      <c r="L136" s="242">
        <v>81000</v>
      </c>
      <c r="M136" s="240">
        <v>0</v>
      </c>
      <c r="N136" s="243">
        <v>0</v>
      </c>
      <c r="O136" s="242">
        <v>81000</v>
      </c>
    </row>
    <row r="137" spans="1:15" s="1" customFormat="1" ht="15">
      <c r="A137" s="240" t="s">
        <v>177</v>
      </c>
      <c r="B137" s="177" t="s">
        <v>34</v>
      </c>
      <c r="C137" s="248"/>
      <c r="D137" s="144"/>
      <c r="E137" s="248"/>
      <c r="F137" s="144"/>
      <c r="G137" s="240">
        <v>0</v>
      </c>
      <c r="H137" s="243">
        <v>0</v>
      </c>
      <c r="I137" s="240">
        <v>0</v>
      </c>
      <c r="J137" s="242">
        <v>1467</v>
      </c>
      <c r="K137" s="243">
        <v>-0.267</v>
      </c>
      <c r="L137" s="242">
        <v>78430.3</v>
      </c>
      <c r="M137" s="242">
        <v>1467</v>
      </c>
      <c r="N137" s="243">
        <v>-0.267</v>
      </c>
      <c r="O137" s="242">
        <v>78430.3</v>
      </c>
    </row>
    <row r="138" spans="1:15" s="1" customFormat="1" ht="15">
      <c r="A138" s="240" t="s">
        <v>178</v>
      </c>
      <c r="B138" s="177" t="s">
        <v>45</v>
      </c>
      <c r="C138" s="248"/>
      <c r="D138" s="144"/>
      <c r="E138" s="248"/>
      <c r="F138" s="144"/>
      <c r="G138" s="240">
        <v>0</v>
      </c>
      <c r="H138" s="243">
        <v>0</v>
      </c>
      <c r="I138" s="240">
        <v>0</v>
      </c>
      <c r="J138" s="240">
        <v>0</v>
      </c>
      <c r="K138" s="243">
        <v>0</v>
      </c>
      <c r="L138" s="242">
        <v>50280</v>
      </c>
      <c r="M138" s="240">
        <v>0</v>
      </c>
      <c r="N138" s="243">
        <v>0</v>
      </c>
      <c r="O138" s="242">
        <v>50280</v>
      </c>
    </row>
    <row r="139" spans="1:15" s="1" customFormat="1" ht="15">
      <c r="A139" s="240" t="s">
        <v>179</v>
      </c>
      <c r="B139" s="177" t="s">
        <v>39</v>
      </c>
      <c r="C139" s="244"/>
      <c r="D139" s="144"/>
      <c r="E139" s="244"/>
      <c r="F139" s="144"/>
      <c r="G139" s="240">
        <v>0</v>
      </c>
      <c r="H139" s="243">
        <v>0</v>
      </c>
      <c r="I139" s="240">
        <v>0</v>
      </c>
      <c r="J139" s="240">
        <v>561.6</v>
      </c>
      <c r="K139" s="243">
        <v>1</v>
      </c>
      <c r="L139" s="242">
        <v>42342.5</v>
      </c>
      <c r="M139" s="240">
        <v>561.6</v>
      </c>
      <c r="N139" s="243">
        <v>1</v>
      </c>
      <c r="O139" s="242">
        <v>42342.5</v>
      </c>
    </row>
    <row r="140" spans="1:15" s="1" customFormat="1" ht="15">
      <c r="A140" s="240" t="s">
        <v>225</v>
      </c>
      <c r="B140" s="177" t="s">
        <v>47</v>
      </c>
      <c r="C140" s="244"/>
      <c r="D140" s="144"/>
      <c r="E140" s="244"/>
      <c r="F140" s="144"/>
      <c r="G140" s="240">
        <v>0</v>
      </c>
      <c r="H140" s="243">
        <v>0</v>
      </c>
      <c r="I140" s="240">
        <v>0</v>
      </c>
      <c r="J140" s="240">
        <v>0</v>
      </c>
      <c r="K140" s="243">
        <v>0</v>
      </c>
      <c r="L140" s="242">
        <v>37410</v>
      </c>
      <c r="M140" s="240">
        <v>0</v>
      </c>
      <c r="N140" s="243">
        <v>0</v>
      </c>
      <c r="O140" s="242">
        <v>37410</v>
      </c>
    </row>
    <row r="141" spans="1:15" s="1" customFormat="1" ht="15">
      <c r="A141" s="240" t="s">
        <v>236</v>
      </c>
      <c r="B141" s="177" t="s">
        <v>27</v>
      </c>
      <c r="C141" s="244"/>
      <c r="D141" s="144"/>
      <c r="E141" s="244"/>
      <c r="F141" s="144"/>
      <c r="G141" s="240">
        <v>0</v>
      </c>
      <c r="H141" s="243">
        <v>0</v>
      </c>
      <c r="I141" s="240">
        <v>0</v>
      </c>
      <c r="J141" s="242">
        <v>4320</v>
      </c>
      <c r="K141" s="243">
        <v>6.2</v>
      </c>
      <c r="L141" s="242">
        <v>34089</v>
      </c>
      <c r="M141" s="242">
        <v>4320</v>
      </c>
      <c r="N141" s="243">
        <v>6.2</v>
      </c>
      <c r="O141" s="242">
        <v>34089</v>
      </c>
    </row>
    <row r="142" spans="1:15" s="1" customFormat="1" ht="15">
      <c r="A142" s="240" t="s">
        <v>237</v>
      </c>
      <c r="B142" s="177" t="s">
        <v>44</v>
      </c>
      <c r="C142" s="244"/>
      <c r="D142" s="144"/>
      <c r="E142" s="244"/>
      <c r="F142" s="144"/>
      <c r="G142" s="240">
        <v>0</v>
      </c>
      <c r="H142" s="243">
        <v>0</v>
      </c>
      <c r="I142" s="240">
        <v>0</v>
      </c>
      <c r="J142" s="240">
        <v>0</v>
      </c>
      <c r="K142" s="243">
        <v>-1</v>
      </c>
      <c r="L142" s="242">
        <v>11800</v>
      </c>
      <c r="M142" s="240">
        <v>0</v>
      </c>
      <c r="N142" s="243">
        <v>-1</v>
      </c>
      <c r="O142" s="242">
        <v>11800</v>
      </c>
    </row>
    <row r="143" spans="1:15" s="1" customFormat="1" ht="15">
      <c r="A143" s="240" t="s">
        <v>271</v>
      </c>
      <c r="B143" s="177" t="s">
        <v>46</v>
      </c>
      <c r="C143" s="244"/>
      <c r="D143" s="144"/>
      <c r="E143" s="244"/>
      <c r="F143" s="144"/>
      <c r="G143" s="240">
        <v>0</v>
      </c>
      <c r="H143" s="243">
        <v>0</v>
      </c>
      <c r="I143" s="240">
        <v>0</v>
      </c>
      <c r="J143" s="240">
        <v>0</v>
      </c>
      <c r="K143" s="243">
        <v>0</v>
      </c>
      <c r="L143" s="242">
        <v>4380</v>
      </c>
      <c r="M143" s="240">
        <v>0</v>
      </c>
      <c r="N143" s="243">
        <v>0</v>
      </c>
      <c r="O143" s="242">
        <v>4380</v>
      </c>
    </row>
    <row r="144" spans="1:15" s="1" customFormat="1" ht="15">
      <c r="A144" s="262">
        <v>4</v>
      </c>
      <c r="B144" s="263" t="s">
        <v>58</v>
      </c>
      <c r="C144" s="248">
        <v>38402360.1</v>
      </c>
      <c r="D144" s="144">
        <v>3.6176</v>
      </c>
      <c r="E144" s="248">
        <v>456432632.2</v>
      </c>
      <c r="F144" s="144">
        <v>-0.1147</v>
      </c>
      <c r="G144" s="246">
        <v>1255151.6</v>
      </c>
      <c r="H144" s="247">
        <v>-0.301</v>
      </c>
      <c r="I144" s="246">
        <v>16153081.5</v>
      </c>
      <c r="J144" s="246">
        <v>1024556.6</v>
      </c>
      <c r="K144" s="247">
        <v>-0.116</v>
      </c>
      <c r="L144" s="246">
        <v>22874348.7</v>
      </c>
      <c r="M144" s="246">
        <v>2279708.1</v>
      </c>
      <c r="N144" s="247">
        <v>-0.228</v>
      </c>
      <c r="O144" s="246">
        <v>39027430.2</v>
      </c>
    </row>
    <row r="145" spans="1:15" s="1" customFormat="1" ht="15">
      <c r="A145" s="240" t="s">
        <v>180</v>
      </c>
      <c r="B145" s="177" t="s">
        <v>21</v>
      </c>
      <c r="C145" s="246"/>
      <c r="D145" s="247"/>
      <c r="E145" s="246"/>
      <c r="F145" s="247"/>
      <c r="G145" s="242">
        <v>109957.5</v>
      </c>
      <c r="H145" s="243">
        <v>1</v>
      </c>
      <c r="I145" s="242">
        <v>5481359</v>
      </c>
      <c r="J145" s="240">
        <v>0</v>
      </c>
      <c r="K145" s="243">
        <v>-1</v>
      </c>
      <c r="L145" s="242">
        <v>4494932.5</v>
      </c>
      <c r="M145" s="242">
        <v>109957.5</v>
      </c>
      <c r="N145" s="243">
        <v>0.358</v>
      </c>
      <c r="O145" s="242">
        <v>9976291.5</v>
      </c>
    </row>
    <row r="146" spans="1:15" s="1" customFormat="1" ht="15">
      <c r="A146" s="240" t="s">
        <v>181</v>
      </c>
      <c r="B146" s="177" t="s">
        <v>18</v>
      </c>
      <c r="C146" s="244"/>
      <c r="D146" s="144"/>
      <c r="E146" s="241"/>
      <c r="F146" s="144"/>
      <c r="G146" s="242">
        <v>199497.8</v>
      </c>
      <c r="H146" s="243">
        <v>-0.77</v>
      </c>
      <c r="I146" s="242">
        <v>3108644.5</v>
      </c>
      <c r="J146" s="242">
        <v>227575.1</v>
      </c>
      <c r="K146" s="243">
        <v>-0.382</v>
      </c>
      <c r="L146" s="242">
        <v>3904044.9</v>
      </c>
      <c r="M146" s="242">
        <v>427072.9</v>
      </c>
      <c r="N146" s="243">
        <v>-0.655</v>
      </c>
      <c r="O146" s="242">
        <v>7012689.4</v>
      </c>
    </row>
    <row r="147" spans="1:15" s="1" customFormat="1" ht="15">
      <c r="A147" s="240" t="s">
        <v>182</v>
      </c>
      <c r="B147" s="177" t="s">
        <v>38</v>
      </c>
      <c r="C147" s="241"/>
      <c r="D147" s="144"/>
      <c r="E147" s="241"/>
      <c r="F147" s="144"/>
      <c r="G147" s="240">
        <v>0</v>
      </c>
      <c r="H147" s="243">
        <v>0</v>
      </c>
      <c r="I147" s="240">
        <v>0</v>
      </c>
      <c r="J147" s="242">
        <v>63952.9</v>
      </c>
      <c r="K147" s="243">
        <v>-0.832</v>
      </c>
      <c r="L147" s="242">
        <v>6588850</v>
      </c>
      <c r="M147" s="242">
        <v>63952.9</v>
      </c>
      <c r="N147" s="243">
        <v>-0.832</v>
      </c>
      <c r="O147" s="242">
        <v>6588850</v>
      </c>
    </row>
    <row r="148" spans="1:15" s="1" customFormat="1" ht="15">
      <c r="A148" s="240" t="s">
        <v>183</v>
      </c>
      <c r="B148" s="177" t="s">
        <v>228</v>
      </c>
      <c r="C148" s="241"/>
      <c r="D148" s="144"/>
      <c r="E148" s="241"/>
      <c r="F148" s="144"/>
      <c r="G148" s="242">
        <v>243178.2</v>
      </c>
      <c r="H148" s="243">
        <v>-0.406</v>
      </c>
      <c r="I148" s="242">
        <v>4653025.7</v>
      </c>
      <c r="J148" s="240">
        <v>0</v>
      </c>
      <c r="K148" s="243">
        <v>0</v>
      </c>
      <c r="L148" s="240">
        <v>115.3</v>
      </c>
      <c r="M148" s="242">
        <v>243178.2</v>
      </c>
      <c r="N148" s="243">
        <v>-0.406</v>
      </c>
      <c r="O148" s="242">
        <v>4653141</v>
      </c>
    </row>
    <row r="149" spans="1:15" s="1" customFormat="1" ht="15">
      <c r="A149" s="240" t="s">
        <v>184</v>
      </c>
      <c r="B149" s="177" t="s">
        <v>45</v>
      </c>
      <c r="C149" s="241"/>
      <c r="D149" s="144"/>
      <c r="E149" s="241"/>
      <c r="F149" s="144"/>
      <c r="G149" s="240">
        <v>0</v>
      </c>
      <c r="H149" s="243">
        <v>0</v>
      </c>
      <c r="I149" s="240">
        <v>0</v>
      </c>
      <c r="J149" s="240">
        <v>0</v>
      </c>
      <c r="K149" s="243">
        <v>0</v>
      </c>
      <c r="L149" s="242">
        <v>1831765.4</v>
      </c>
      <c r="M149" s="240">
        <v>0</v>
      </c>
      <c r="N149" s="243">
        <v>0</v>
      </c>
      <c r="O149" s="242">
        <v>1831765.4</v>
      </c>
    </row>
    <row r="150" spans="1:15" s="1" customFormat="1" ht="15">
      <c r="A150" s="240" t="s">
        <v>185</v>
      </c>
      <c r="B150" s="177" t="s">
        <v>30</v>
      </c>
      <c r="C150" s="244"/>
      <c r="D150" s="144"/>
      <c r="E150" s="244"/>
      <c r="F150" s="144"/>
      <c r="G150" s="242">
        <v>157320</v>
      </c>
      <c r="H150" s="243">
        <v>-0.569</v>
      </c>
      <c r="I150" s="242">
        <v>1191179.5</v>
      </c>
      <c r="J150" s="240">
        <v>0</v>
      </c>
      <c r="K150" s="243">
        <v>-1</v>
      </c>
      <c r="L150" s="242">
        <v>556224.5</v>
      </c>
      <c r="M150" s="242">
        <v>157320</v>
      </c>
      <c r="N150" s="243">
        <v>-0.575</v>
      </c>
      <c r="O150" s="242">
        <v>1747404</v>
      </c>
    </row>
    <row r="151" spans="1:15" s="1" customFormat="1" ht="15">
      <c r="A151" s="240" t="s">
        <v>186</v>
      </c>
      <c r="B151" s="177" t="s">
        <v>64</v>
      </c>
      <c r="C151" s="246"/>
      <c r="D151" s="247"/>
      <c r="E151" s="246"/>
      <c r="F151" s="247"/>
      <c r="G151" s="240">
        <v>0</v>
      </c>
      <c r="H151" s="243">
        <v>0</v>
      </c>
      <c r="I151" s="240">
        <v>0</v>
      </c>
      <c r="J151" s="242">
        <v>159224.4</v>
      </c>
      <c r="K151" s="243">
        <v>1</v>
      </c>
      <c r="L151" s="242">
        <v>1420478.9</v>
      </c>
      <c r="M151" s="242">
        <v>159224.4</v>
      </c>
      <c r="N151" s="243">
        <v>1</v>
      </c>
      <c r="O151" s="242">
        <v>1420478.9</v>
      </c>
    </row>
    <row r="152" spans="1:15" s="1" customFormat="1" ht="15">
      <c r="A152" s="240" t="s">
        <v>187</v>
      </c>
      <c r="B152" s="177" t="s">
        <v>17</v>
      </c>
      <c r="C152" s="244"/>
      <c r="D152" s="144"/>
      <c r="E152" s="241"/>
      <c r="F152" s="144"/>
      <c r="G152" s="240">
        <v>0</v>
      </c>
      <c r="H152" s="243">
        <v>0</v>
      </c>
      <c r="I152" s="240">
        <v>0</v>
      </c>
      <c r="J152" s="242">
        <v>10000</v>
      </c>
      <c r="K152" s="243">
        <v>-0.947</v>
      </c>
      <c r="L152" s="242">
        <v>970343.9</v>
      </c>
      <c r="M152" s="242">
        <v>10000</v>
      </c>
      <c r="N152" s="243">
        <v>-0.947</v>
      </c>
      <c r="O152" s="242">
        <v>970343.9</v>
      </c>
    </row>
    <row r="153" spans="1:15" s="1" customFormat="1" ht="15">
      <c r="A153" s="240" t="s">
        <v>188</v>
      </c>
      <c r="B153" s="177" t="s">
        <v>32</v>
      </c>
      <c r="C153" s="246"/>
      <c r="D153" s="247"/>
      <c r="E153" s="246"/>
      <c r="F153" s="247"/>
      <c r="G153" s="240">
        <v>0</v>
      </c>
      <c r="H153" s="243">
        <v>0</v>
      </c>
      <c r="I153" s="240">
        <v>0</v>
      </c>
      <c r="J153" s="242">
        <v>40403.5</v>
      </c>
      <c r="K153" s="243">
        <v>1</v>
      </c>
      <c r="L153" s="242">
        <v>855848.1</v>
      </c>
      <c r="M153" s="242">
        <v>40403.5</v>
      </c>
      <c r="N153" s="243">
        <v>1</v>
      </c>
      <c r="O153" s="242">
        <v>855848.1</v>
      </c>
    </row>
    <row r="154" spans="1:15" s="1" customFormat="1" ht="15">
      <c r="A154" s="240" t="s">
        <v>189</v>
      </c>
      <c r="B154" s="177" t="s">
        <v>20</v>
      </c>
      <c r="C154" s="244"/>
      <c r="D154" s="144"/>
      <c r="E154" s="241"/>
      <c r="F154" s="144"/>
      <c r="G154" s="242">
        <v>545198</v>
      </c>
      <c r="H154" s="243">
        <v>2.715</v>
      </c>
      <c r="I154" s="242">
        <v>824183.5</v>
      </c>
      <c r="J154" s="240">
        <v>0</v>
      </c>
      <c r="K154" s="243">
        <v>0</v>
      </c>
      <c r="L154" s="242">
        <v>28570.4</v>
      </c>
      <c r="M154" s="242">
        <v>545198</v>
      </c>
      <c r="N154" s="243">
        <v>2.715</v>
      </c>
      <c r="O154" s="242">
        <v>852753.9</v>
      </c>
    </row>
    <row r="155" spans="1:15" s="1" customFormat="1" ht="15">
      <c r="A155" s="240" t="s">
        <v>190</v>
      </c>
      <c r="B155" s="177" t="s">
        <v>233</v>
      </c>
      <c r="C155" s="250"/>
      <c r="D155" s="144"/>
      <c r="E155" s="250"/>
      <c r="F155" s="144"/>
      <c r="G155" s="240">
        <v>0</v>
      </c>
      <c r="H155" s="243">
        <v>0</v>
      </c>
      <c r="I155" s="242">
        <v>757342.5</v>
      </c>
      <c r="J155" s="240">
        <v>0</v>
      </c>
      <c r="K155" s="243">
        <v>0</v>
      </c>
      <c r="L155" s="240">
        <v>0</v>
      </c>
      <c r="M155" s="240">
        <v>0</v>
      </c>
      <c r="N155" s="243">
        <v>0</v>
      </c>
      <c r="O155" s="242">
        <v>757342.5</v>
      </c>
    </row>
    <row r="156" spans="1:15" s="1" customFormat="1" ht="15" customHeight="1">
      <c r="A156" s="240" t="s">
        <v>191</v>
      </c>
      <c r="B156" s="177" t="s">
        <v>22</v>
      </c>
      <c r="C156" s="241"/>
      <c r="D156" s="144"/>
      <c r="E156" s="241"/>
      <c r="F156" s="144"/>
      <c r="G156" s="240">
        <v>0</v>
      </c>
      <c r="H156" s="243">
        <v>0</v>
      </c>
      <c r="I156" s="240">
        <v>0</v>
      </c>
      <c r="J156" s="242">
        <v>425307.6</v>
      </c>
      <c r="K156" s="243">
        <v>1</v>
      </c>
      <c r="L156" s="242">
        <v>653129.5</v>
      </c>
      <c r="M156" s="242">
        <v>425307.6</v>
      </c>
      <c r="N156" s="243">
        <v>1</v>
      </c>
      <c r="O156" s="242">
        <v>653129.5</v>
      </c>
    </row>
    <row r="157" spans="1:15" s="1" customFormat="1" ht="15">
      <c r="A157" s="240" t="s">
        <v>192</v>
      </c>
      <c r="B157" s="177" t="s">
        <v>33</v>
      </c>
      <c r="C157" s="251"/>
      <c r="D157" s="142"/>
      <c r="E157" s="250"/>
      <c r="F157" s="144"/>
      <c r="G157" s="240">
        <v>0</v>
      </c>
      <c r="H157" s="243">
        <v>0</v>
      </c>
      <c r="I157" s="240">
        <v>0</v>
      </c>
      <c r="J157" s="242">
        <v>50700</v>
      </c>
      <c r="K157" s="243">
        <v>0.191</v>
      </c>
      <c r="L157" s="242">
        <v>435561.7</v>
      </c>
      <c r="M157" s="242">
        <v>50700</v>
      </c>
      <c r="N157" s="243">
        <v>0.191</v>
      </c>
      <c r="O157" s="242">
        <v>435561.7</v>
      </c>
    </row>
    <row r="158" spans="1:15" s="1" customFormat="1" ht="15">
      <c r="A158" s="240" t="s">
        <v>193</v>
      </c>
      <c r="B158" s="177" t="s">
        <v>16</v>
      </c>
      <c r="C158" s="252"/>
      <c r="D158" s="142"/>
      <c r="E158" s="241"/>
      <c r="F158" s="144"/>
      <c r="G158" s="240">
        <v>0</v>
      </c>
      <c r="H158" s="243">
        <v>0</v>
      </c>
      <c r="I158" s="242">
        <v>100000</v>
      </c>
      <c r="J158" s="240">
        <v>0</v>
      </c>
      <c r="K158" s="243">
        <v>0</v>
      </c>
      <c r="L158" s="242">
        <v>260611.4</v>
      </c>
      <c r="M158" s="240">
        <v>0</v>
      </c>
      <c r="N158" s="243">
        <v>0</v>
      </c>
      <c r="O158" s="242">
        <v>360611.4</v>
      </c>
    </row>
    <row r="159" spans="1:15" s="1" customFormat="1" ht="15">
      <c r="A159" s="240" t="s">
        <v>194</v>
      </c>
      <c r="B159" s="177" t="s">
        <v>26</v>
      </c>
      <c r="C159" s="252"/>
      <c r="D159" s="142"/>
      <c r="E159" s="241"/>
      <c r="F159" s="144"/>
      <c r="G159" s="240">
        <v>0</v>
      </c>
      <c r="H159" s="243">
        <v>0</v>
      </c>
      <c r="I159" s="240">
        <v>0</v>
      </c>
      <c r="J159" s="242">
        <v>10117.1</v>
      </c>
      <c r="K159" s="243">
        <v>1</v>
      </c>
      <c r="L159" s="242">
        <v>271206.6</v>
      </c>
      <c r="M159" s="242">
        <v>10117.1</v>
      </c>
      <c r="N159" s="243">
        <v>1</v>
      </c>
      <c r="O159" s="242">
        <v>271206.6</v>
      </c>
    </row>
    <row r="160" spans="1:15" s="1" customFormat="1" ht="15">
      <c r="A160" s="240" t="s">
        <v>195</v>
      </c>
      <c r="B160" s="177" t="s">
        <v>46</v>
      </c>
      <c r="C160" s="252"/>
      <c r="D160" s="142"/>
      <c r="E160" s="241"/>
      <c r="F160" s="144"/>
      <c r="G160" s="240">
        <v>0</v>
      </c>
      <c r="H160" s="243">
        <v>0</v>
      </c>
      <c r="I160" s="240">
        <v>0</v>
      </c>
      <c r="J160" s="240">
        <v>0</v>
      </c>
      <c r="K160" s="243">
        <v>-1</v>
      </c>
      <c r="L160" s="242">
        <v>177848.2</v>
      </c>
      <c r="M160" s="240">
        <v>0</v>
      </c>
      <c r="N160" s="243">
        <v>-1</v>
      </c>
      <c r="O160" s="242">
        <v>177848.2</v>
      </c>
    </row>
    <row r="161" spans="1:15" s="1" customFormat="1" ht="15">
      <c r="A161" s="240" t="s">
        <v>196</v>
      </c>
      <c r="B161" s="177" t="s">
        <v>39</v>
      </c>
      <c r="C161" s="252"/>
      <c r="D161" s="142"/>
      <c r="E161" s="241"/>
      <c r="F161" s="144"/>
      <c r="G161" s="240">
        <v>0</v>
      </c>
      <c r="H161" s="243">
        <v>0</v>
      </c>
      <c r="I161" s="240">
        <v>0</v>
      </c>
      <c r="J161" s="240">
        <v>0</v>
      </c>
      <c r="K161" s="243">
        <v>0</v>
      </c>
      <c r="L161" s="242">
        <v>142270</v>
      </c>
      <c r="M161" s="240">
        <v>0</v>
      </c>
      <c r="N161" s="243">
        <v>0</v>
      </c>
      <c r="O161" s="242">
        <v>142270</v>
      </c>
    </row>
    <row r="162" spans="1:15" s="1" customFormat="1" ht="15">
      <c r="A162" s="240" t="s">
        <v>197</v>
      </c>
      <c r="B162" s="177" t="s">
        <v>23</v>
      </c>
      <c r="C162" s="252"/>
      <c r="D162" s="142"/>
      <c r="E162" s="241"/>
      <c r="F162" s="144"/>
      <c r="G162" s="240">
        <v>0</v>
      </c>
      <c r="H162" s="243">
        <v>0</v>
      </c>
      <c r="I162" s="242">
        <v>28230.5</v>
      </c>
      <c r="J162" s="242">
        <v>6730.9</v>
      </c>
      <c r="K162" s="243">
        <v>1</v>
      </c>
      <c r="L162" s="242">
        <v>94378.2</v>
      </c>
      <c r="M162" s="242">
        <v>6730.9</v>
      </c>
      <c r="N162" s="243">
        <v>1</v>
      </c>
      <c r="O162" s="242">
        <v>122608.7</v>
      </c>
    </row>
    <row r="163" spans="1:15" s="1" customFormat="1" ht="15">
      <c r="A163" s="240" t="s">
        <v>198</v>
      </c>
      <c r="B163" s="177" t="s">
        <v>41</v>
      </c>
      <c r="C163" s="252"/>
      <c r="D163" s="142"/>
      <c r="E163" s="241"/>
      <c r="F163" s="144"/>
      <c r="G163" s="240">
        <v>0</v>
      </c>
      <c r="H163" s="243">
        <v>0</v>
      </c>
      <c r="I163" s="240">
        <v>0</v>
      </c>
      <c r="J163" s="242">
        <v>6768</v>
      </c>
      <c r="K163" s="243">
        <v>1</v>
      </c>
      <c r="L163" s="242">
        <v>95481.4</v>
      </c>
      <c r="M163" s="242">
        <v>6768</v>
      </c>
      <c r="N163" s="243">
        <v>1</v>
      </c>
      <c r="O163" s="242">
        <v>95481.4</v>
      </c>
    </row>
    <row r="164" spans="1:15" s="1" customFormat="1" ht="15">
      <c r="A164" s="240" t="s">
        <v>199</v>
      </c>
      <c r="B164" s="177" t="s">
        <v>35</v>
      </c>
      <c r="C164" s="252"/>
      <c r="D164" s="142"/>
      <c r="E164" s="241"/>
      <c r="F164" s="144"/>
      <c r="G164" s="240">
        <v>0</v>
      </c>
      <c r="H164" s="243">
        <v>0</v>
      </c>
      <c r="I164" s="240">
        <v>0</v>
      </c>
      <c r="J164" s="242">
        <v>10650</v>
      </c>
      <c r="K164" s="243">
        <v>-0.021</v>
      </c>
      <c r="L164" s="242">
        <v>35698</v>
      </c>
      <c r="M164" s="242">
        <v>10650</v>
      </c>
      <c r="N164" s="243">
        <v>-0.021</v>
      </c>
      <c r="O164" s="242">
        <v>35698</v>
      </c>
    </row>
    <row r="165" spans="1:15" s="1" customFormat="1" ht="15">
      <c r="A165" s="240" t="s">
        <v>218</v>
      </c>
      <c r="B165" s="177" t="s">
        <v>69</v>
      </c>
      <c r="C165" s="252"/>
      <c r="D165" s="142"/>
      <c r="E165" s="241"/>
      <c r="F165" s="144"/>
      <c r="G165" s="240">
        <v>0</v>
      </c>
      <c r="H165" s="243">
        <v>0</v>
      </c>
      <c r="I165" s="240">
        <v>0</v>
      </c>
      <c r="J165" s="240">
        <v>0</v>
      </c>
      <c r="K165" s="243">
        <v>0</v>
      </c>
      <c r="L165" s="242">
        <v>24480.1</v>
      </c>
      <c r="M165" s="240">
        <v>0</v>
      </c>
      <c r="N165" s="243">
        <v>0</v>
      </c>
      <c r="O165" s="242">
        <v>24480.1</v>
      </c>
    </row>
    <row r="166" spans="1:15" s="1" customFormat="1" ht="15">
      <c r="A166" s="240" t="s">
        <v>226</v>
      </c>
      <c r="B166" s="177" t="s">
        <v>67</v>
      </c>
      <c r="C166" s="253"/>
      <c r="D166" s="142"/>
      <c r="E166" s="244"/>
      <c r="F166" s="144"/>
      <c r="G166" s="240">
        <v>0</v>
      </c>
      <c r="H166" s="243">
        <v>0</v>
      </c>
      <c r="I166" s="240">
        <v>0</v>
      </c>
      <c r="J166" s="240">
        <v>735.7</v>
      </c>
      <c r="K166" s="243">
        <v>1</v>
      </c>
      <c r="L166" s="242">
        <v>17954.1</v>
      </c>
      <c r="M166" s="240">
        <v>735.7</v>
      </c>
      <c r="N166" s="243">
        <v>1</v>
      </c>
      <c r="O166" s="242">
        <v>17954.1</v>
      </c>
    </row>
    <row r="167" spans="1:15" s="1" customFormat="1" ht="15">
      <c r="A167" s="240" t="s">
        <v>238</v>
      </c>
      <c r="B167" s="177" t="s">
        <v>28</v>
      </c>
      <c r="C167" s="252"/>
      <c r="D167" s="142"/>
      <c r="E167" s="241"/>
      <c r="F167" s="144"/>
      <c r="G167" s="240">
        <v>0</v>
      </c>
      <c r="H167" s="243">
        <v>0</v>
      </c>
      <c r="I167" s="240">
        <v>0</v>
      </c>
      <c r="J167" s="242">
        <v>12391.4</v>
      </c>
      <c r="K167" s="243">
        <v>1</v>
      </c>
      <c r="L167" s="242">
        <v>14530.1</v>
      </c>
      <c r="M167" s="242">
        <v>12391.4</v>
      </c>
      <c r="N167" s="243">
        <v>1</v>
      </c>
      <c r="O167" s="242">
        <v>14530.1</v>
      </c>
    </row>
    <row r="168" spans="1:15" s="1" customFormat="1" ht="15">
      <c r="A168" s="240" t="s">
        <v>244</v>
      </c>
      <c r="B168" s="177" t="s">
        <v>50</v>
      </c>
      <c r="C168" s="252"/>
      <c r="D168" s="142"/>
      <c r="E168" s="241"/>
      <c r="F168" s="144"/>
      <c r="G168" s="240">
        <v>0</v>
      </c>
      <c r="H168" s="243">
        <v>-1</v>
      </c>
      <c r="I168" s="242">
        <v>9116.2</v>
      </c>
      <c r="J168" s="240">
        <v>0</v>
      </c>
      <c r="K168" s="243">
        <v>0</v>
      </c>
      <c r="L168" s="240">
        <v>0</v>
      </c>
      <c r="M168" s="240">
        <v>0</v>
      </c>
      <c r="N168" s="243">
        <v>-1</v>
      </c>
      <c r="O168" s="242">
        <v>9116.2</v>
      </c>
    </row>
    <row r="169" spans="1:15" s="1" customFormat="1" ht="15">
      <c r="A169" s="240" t="s">
        <v>245</v>
      </c>
      <c r="B169" s="177" t="s">
        <v>37</v>
      </c>
      <c r="C169" s="254"/>
      <c r="D169" s="255"/>
      <c r="E169" s="256"/>
      <c r="F169" s="257"/>
      <c r="G169" s="240">
        <v>0</v>
      </c>
      <c r="H169" s="243">
        <v>0</v>
      </c>
      <c r="I169" s="240">
        <v>0</v>
      </c>
      <c r="J169" s="240">
        <v>0</v>
      </c>
      <c r="K169" s="243">
        <v>0</v>
      </c>
      <c r="L169" s="240">
        <v>13.5</v>
      </c>
      <c r="M169" s="240">
        <v>0</v>
      </c>
      <c r="N169" s="243">
        <v>0</v>
      </c>
      <c r="O169" s="240">
        <v>13.5</v>
      </c>
    </row>
    <row r="170" spans="1:15" s="1" customFormat="1" ht="15">
      <c r="A170" s="240" t="s">
        <v>246</v>
      </c>
      <c r="B170" s="177" t="s">
        <v>34</v>
      </c>
      <c r="C170" s="261"/>
      <c r="D170" s="142"/>
      <c r="E170" s="245"/>
      <c r="F170" s="144"/>
      <c r="G170" s="240">
        <v>0</v>
      </c>
      <c r="H170" s="243">
        <v>0</v>
      </c>
      <c r="I170" s="240">
        <v>0</v>
      </c>
      <c r="J170" s="240">
        <v>0</v>
      </c>
      <c r="K170" s="243">
        <v>0</v>
      </c>
      <c r="L170" s="240">
        <v>12.1</v>
      </c>
      <c r="M170" s="240">
        <v>0</v>
      </c>
      <c r="N170" s="243">
        <v>0</v>
      </c>
      <c r="O170" s="240">
        <v>12.1</v>
      </c>
    </row>
    <row r="171" spans="1:15" ht="15">
      <c r="A171" s="262">
        <v>5</v>
      </c>
      <c r="B171" s="263" t="s">
        <v>59</v>
      </c>
      <c r="C171" s="258">
        <f>M171</f>
        <v>320081.8</v>
      </c>
      <c r="D171" s="259">
        <v>0.2388</v>
      </c>
      <c r="E171" s="258">
        <f>O171</f>
        <v>7221675.8</v>
      </c>
      <c r="F171" s="260">
        <v>1</v>
      </c>
      <c r="G171" s="246">
        <v>320081.8</v>
      </c>
      <c r="H171" s="247">
        <v>0.085</v>
      </c>
      <c r="I171" s="246">
        <v>7221675.8</v>
      </c>
      <c r="J171" s="262">
        <v>0</v>
      </c>
      <c r="K171" s="247">
        <v>0</v>
      </c>
      <c r="L171" s="262">
        <v>0</v>
      </c>
      <c r="M171" s="246">
        <v>320081.8</v>
      </c>
      <c r="N171" s="247">
        <v>0.085</v>
      </c>
      <c r="O171" s="246">
        <v>7221675.8</v>
      </c>
    </row>
    <row r="172" spans="1:15" ht="15">
      <c r="A172" s="240" t="s">
        <v>200</v>
      </c>
      <c r="B172" s="177" t="s">
        <v>233</v>
      </c>
      <c r="C172" s="261"/>
      <c r="D172" s="142"/>
      <c r="E172" s="264"/>
      <c r="F172" s="143"/>
      <c r="G172" s="242">
        <v>320081.8</v>
      </c>
      <c r="H172" s="243">
        <v>0.085</v>
      </c>
      <c r="I172" s="242">
        <v>7221675.8</v>
      </c>
      <c r="J172" s="240">
        <v>0</v>
      </c>
      <c r="K172" s="243">
        <v>0</v>
      </c>
      <c r="L172" s="240">
        <v>0</v>
      </c>
      <c r="M172" s="242">
        <v>320081.8</v>
      </c>
      <c r="N172" s="243">
        <v>0.085</v>
      </c>
      <c r="O172" s="242">
        <v>7221675.8</v>
      </c>
    </row>
    <row r="173" spans="1:15" ht="15">
      <c r="A173" s="262">
        <v>6</v>
      </c>
      <c r="B173" s="263" t="s">
        <v>57</v>
      </c>
      <c r="C173" s="258">
        <f>M173</f>
        <v>37711.9</v>
      </c>
      <c r="D173" s="268">
        <v>1</v>
      </c>
      <c r="E173" s="258">
        <f>O173</f>
        <v>8991356.7</v>
      </c>
      <c r="F173" s="143">
        <v>-0.8597</v>
      </c>
      <c r="G173" s="246">
        <v>37711.9</v>
      </c>
      <c r="H173" s="247">
        <v>0.822</v>
      </c>
      <c r="I173" s="246">
        <v>8933358.7</v>
      </c>
      <c r="J173" s="262">
        <v>0</v>
      </c>
      <c r="K173" s="247">
        <v>0</v>
      </c>
      <c r="L173" s="246">
        <v>57998</v>
      </c>
      <c r="M173" s="246">
        <v>37711.9</v>
      </c>
      <c r="N173" s="247">
        <v>0.822</v>
      </c>
      <c r="O173" s="246">
        <v>8991356.7</v>
      </c>
    </row>
    <row r="174" spans="1:15" ht="15">
      <c r="A174" s="240" t="s">
        <v>204</v>
      </c>
      <c r="B174" s="177" t="s">
        <v>16</v>
      </c>
      <c r="C174" s="253"/>
      <c r="D174" s="142"/>
      <c r="E174" s="253"/>
      <c r="F174" s="143"/>
      <c r="G174" s="242">
        <v>37711.9</v>
      </c>
      <c r="H174" s="243">
        <v>0.822</v>
      </c>
      <c r="I174" s="242">
        <v>6576674.6</v>
      </c>
      <c r="J174" s="240">
        <v>0</v>
      </c>
      <c r="K174" s="243">
        <v>0</v>
      </c>
      <c r="L174" s="240">
        <v>0</v>
      </c>
      <c r="M174" s="242">
        <v>37711.9</v>
      </c>
      <c r="N174" s="243">
        <v>0.822</v>
      </c>
      <c r="O174" s="242">
        <v>6576674.6</v>
      </c>
    </row>
    <row r="175" spans="1:15" ht="15">
      <c r="A175" s="240" t="s">
        <v>207</v>
      </c>
      <c r="B175" s="177" t="s">
        <v>233</v>
      </c>
      <c r="C175" s="266"/>
      <c r="D175" s="142"/>
      <c r="E175" s="264"/>
      <c r="F175" s="143"/>
      <c r="G175" s="240">
        <v>0</v>
      </c>
      <c r="H175" s="243">
        <v>0</v>
      </c>
      <c r="I175" s="242">
        <v>2056255.7</v>
      </c>
      <c r="J175" s="240">
        <v>0</v>
      </c>
      <c r="K175" s="243">
        <v>0</v>
      </c>
      <c r="L175" s="240">
        <v>0</v>
      </c>
      <c r="M175" s="240">
        <v>0</v>
      </c>
      <c r="N175" s="243">
        <v>0</v>
      </c>
      <c r="O175" s="242">
        <v>2056255.7</v>
      </c>
    </row>
    <row r="176" spans="1:15" ht="15">
      <c r="A176" s="240" t="s">
        <v>208</v>
      </c>
      <c r="B176" s="177" t="s">
        <v>21</v>
      </c>
      <c r="C176" s="266"/>
      <c r="D176" s="142"/>
      <c r="E176" s="264"/>
      <c r="F176" s="143"/>
      <c r="G176" s="240">
        <v>0</v>
      </c>
      <c r="H176" s="243">
        <v>0</v>
      </c>
      <c r="I176" s="242">
        <v>300428.4</v>
      </c>
      <c r="J176" s="240">
        <v>0</v>
      </c>
      <c r="K176" s="243">
        <v>0</v>
      </c>
      <c r="L176" s="240">
        <v>0</v>
      </c>
      <c r="M176" s="240">
        <v>0</v>
      </c>
      <c r="N176" s="243">
        <v>0</v>
      </c>
      <c r="O176" s="242">
        <v>300428.4</v>
      </c>
    </row>
    <row r="177" spans="1:15" ht="15">
      <c r="A177" s="240" t="s">
        <v>209</v>
      </c>
      <c r="B177" s="177" t="s">
        <v>23</v>
      </c>
      <c r="C177" s="143"/>
      <c r="D177" s="142"/>
      <c r="E177" s="264"/>
      <c r="F177" s="143"/>
      <c r="G177" s="240">
        <v>0</v>
      </c>
      <c r="H177" s="243">
        <v>0</v>
      </c>
      <c r="I177" s="240">
        <v>0</v>
      </c>
      <c r="J177" s="240">
        <v>0</v>
      </c>
      <c r="K177" s="243">
        <v>0</v>
      </c>
      <c r="L177" s="242">
        <v>29298</v>
      </c>
      <c r="M177" s="240">
        <v>0</v>
      </c>
      <c r="N177" s="243">
        <v>0</v>
      </c>
      <c r="O177" s="242">
        <v>29298</v>
      </c>
    </row>
    <row r="178" spans="1:15" ht="15">
      <c r="A178" s="240" t="s">
        <v>272</v>
      </c>
      <c r="B178" s="177" t="s">
        <v>69</v>
      </c>
      <c r="C178" s="261"/>
      <c r="D178" s="142"/>
      <c r="E178" s="264"/>
      <c r="F178" s="143"/>
      <c r="G178" s="240">
        <v>0</v>
      </c>
      <c r="H178" s="243">
        <v>0</v>
      </c>
      <c r="I178" s="240">
        <v>0</v>
      </c>
      <c r="J178" s="240">
        <v>0</v>
      </c>
      <c r="K178" s="243">
        <v>0</v>
      </c>
      <c r="L178" s="242">
        <v>28700</v>
      </c>
      <c r="M178" s="240">
        <v>0</v>
      </c>
      <c r="N178" s="243">
        <v>0</v>
      </c>
      <c r="O178" s="242">
        <v>28700</v>
      </c>
    </row>
    <row r="179" spans="1:15" ht="15">
      <c r="A179" s="262">
        <v>7</v>
      </c>
      <c r="B179" s="263" t="s">
        <v>74</v>
      </c>
      <c r="C179" s="269">
        <f>M179</f>
        <v>0</v>
      </c>
      <c r="D179" s="142"/>
      <c r="E179" s="269">
        <f>O179</f>
        <v>2529486.5</v>
      </c>
      <c r="F179" s="143">
        <v>1</v>
      </c>
      <c r="G179" s="262">
        <v>0</v>
      </c>
      <c r="H179" s="247">
        <v>0</v>
      </c>
      <c r="I179" s="246">
        <v>2529486.5</v>
      </c>
      <c r="J179" s="262">
        <v>0</v>
      </c>
      <c r="K179" s="247">
        <v>0</v>
      </c>
      <c r="L179" s="262">
        <v>0</v>
      </c>
      <c r="M179" s="262">
        <v>0</v>
      </c>
      <c r="N179" s="247">
        <v>0</v>
      </c>
      <c r="O179" s="246">
        <v>2529486.5</v>
      </c>
    </row>
    <row r="180" spans="1:15" ht="15">
      <c r="A180" s="240" t="s">
        <v>205</v>
      </c>
      <c r="B180" s="177" t="s">
        <v>16</v>
      </c>
      <c r="C180" s="264"/>
      <c r="D180" s="142"/>
      <c r="E180" s="261"/>
      <c r="F180" s="143"/>
      <c r="G180" s="240">
        <v>0</v>
      </c>
      <c r="H180" s="243">
        <v>0</v>
      </c>
      <c r="I180" s="242">
        <v>2430420.3</v>
      </c>
      <c r="J180" s="240">
        <v>0</v>
      </c>
      <c r="K180" s="243">
        <v>0</v>
      </c>
      <c r="L180" s="240">
        <v>0</v>
      </c>
      <c r="M180" s="240">
        <v>0</v>
      </c>
      <c r="N180" s="243">
        <v>0</v>
      </c>
      <c r="O180" s="242">
        <v>2430420.3</v>
      </c>
    </row>
    <row r="181" spans="1:15" ht="15">
      <c r="A181" s="240" t="s">
        <v>206</v>
      </c>
      <c r="B181" s="177" t="s">
        <v>18</v>
      </c>
      <c r="C181" s="270"/>
      <c r="D181" s="142"/>
      <c r="E181" s="261"/>
      <c r="F181" s="143"/>
      <c r="G181" s="240">
        <v>0</v>
      </c>
      <c r="H181" s="243">
        <v>0</v>
      </c>
      <c r="I181" s="242">
        <v>99066.2</v>
      </c>
      <c r="J181" s="240">
        <v>0</v>
      </c>
      <c r="K181" s="243">
        <v>0</v>
      </c>
      <c r="L181" s="240">
        <v>0</v>
      </c>
      <c r="M181" s="240">
        <v>0</v>
      </c>
      <c r="N181" s="243">
        <v>0</v>
      </c>
      <c r="O181" s="242">
        <v>99066.2</v>
      </c>
    </row>
    <row r="182" spans="1:15" ht="15">
      <c r="A182" s="5"/>
      <c r="B182" s="6"/>
      <c r="C182" s="52"/>
      <c r="D182" s="53"/>
      <c r="E182" s="52"/>
      <c r="F182" s="52"/>
      <c r="G182" s="5"/>
      <c r="H182" s="11"/>
      <c r="I182" s="5"/>
      <c r="J182" s="5"/>
      <c r="K182" s="11"/>
      <c r="L182" s="10"/>
      <c r="M182" s="5"/>
      <c r="N182" s="11"/>
      <c r="O182" s="10"/>
    </row>
    <row r="183" spans="1:15" ht="15">
      <c r="A183" s="5"/>
      <c r="B183" s="6"/>
      <c r="C183" s="52"/>
      <c r="D183" s="53"/>
      <c r="E183" s="60"/>
      <c r="F183" s="52"/>
      <c r="G183" s="5"/>
      <c r="H183" s="11"/>
      <c r="I183" s="5"/>
      <c r="J183" s="5"/>
      <c r="K183" s="11"/>
      <c r="L183" s="10"/>
      <c r="M183" s="5"/>
      <c r="N183" s="11"/>
      <c r="O183" s="10"/>
    </row>
    <row r="184" spans="1:15" ht="15">
      <c r="A184" s="5"/>
      <c r="B184" s="6"/>
      <c r="C184" s="52"/>
      <c r="D184" s="53"/>
      <c r="E184" s="52"/>
      <c r="F184" s="52"/>
      <c r="G184" s="5"/>
      <c r="H184" s="11"/>
      <c r="I184" s="5"/>
      <c r="J184" s="5"/>
      <c r="K184" s="11"/>
      <c r="L184" s="5"/>
      <c r="M184" s="5"/>
      <c r="N184" s="11"/>
      <c r="O184" s="5"/>
    </row>
    <row r="185" spans="1:15" ht="15">
      <c r="A185" s="5"/>
      <c r="B185" s="6"/>
      <c r="C185" s="61"/>
      <c r="D185" s="62"/>
      <c r="E185" s="61"/>
      <c r="F185" s="63"/>
      <c r="G185" s="5"/>
      <c r="H185" s="11"/>
      <c r="I185" s="5"/>
      <c r="J185" s="5"/>
      <c r="K185" s="11"/>
      <c r="L185" s="5"/>
      <c r="M185" s="5"/>
      <c r="N185" s="11"/>
      <c r="O185" s="5"/>
    </row>
    <row r="186" spans="1:15" ht="15">
      <c r="A186" s="5"/>
      <c r="B186" s="6"/>
      <c r="C186" s="61"/>
      <c r="D186" s="69"/>
      <c r="E186" s="61"/>
      <c r="F186" s="68"/>
      <c r="G186" s="5"/>
      <c r="H186" s="9"/>
      <c r="I186" s="10"/>
      <c r="J186" s="5"/>
      <c r="K186" s="11"/>
      <c r="L186" s="5"/>
      <c r="M186" s="5"/>
      <c r="N186" s="9"/>
      <c r="O186" s="10"/>
    </row>
    <row r="187" spans="1:15" ht="15">
      <c r="A187" s="5"/>
      <c r="B187" s="6"/>
      <c r="C187" s="70"/>
      <c r="D187" s="71"/>
      <c r="E187" s="72"/>
      <c r="F187" s="72"/>
      <c r="G187" s="10"/>
      <c r="H187" s="12"/>
      <c r="I187" s="10"/>
      <c r="J187" s="5"/>
      <c r="K187" s="11"/>
      <c r="L187" s="5"/>
      <c r="M187" s="10"/>
      <c r="N187" s="12"/>
      <c r="O187" s="10"/>
    </row>
  </sheetData>
  <sheetProtection/>
  <mergeCells count="13"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  <mergeCell ref="J3:L3"/>
    <mergeCell ref="M3:O3"/>
    <mergeCell ref="A5:B5"/>
  </mergeCells>
  <printOptions/>
  <pageMargins left="0.2" right="0.2" top="0.5" bottom="0.5" header="0.3" footer="0.3"/>
  <pageSetup horizontalDpi="600" verticalDpi="600" orientation="landscape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87"/>
  <sheetViews>
    <sheetView zoomScale="85" zoomScaleNormal="85" zoomScalePageLayoutView="0" workbookViewId="0" topLeftCell="A1">
      <selection activeCell="B16" sqref="B16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8.140625" style="0" customWidth="1"/>
    <col min="4" max="4" width="11.140625" style="0" customWidth="1"/>
    <col min="5" max="5" width="20.57421875" style="0" customWidth="1"/>
    <col min="6" max="6" width="11.421875" style="0" customWidth="1"/>
    <col min="7" max="7" width="15.28125" style="0" customWidth="1"/>
    <col min="8" max="8" width="10.00390625" style="0" customWidth="1"/>
    <col min="9" max="9" width="17.00390625" style="0" customWidth="1"/>
    <col min="10" max="10" width="14.8515625" style="0" customWidth="1"/>
    <col min="11" max="11" width="11.57421875" style="0" customWidth="1"/>
    <col min="12" max="12" width="15.7109375" style="0" customWidth="1"/>
    <col min="13" max="13" width="15.28125" style="0" customWidth="1"/>
    <col min="14" max="14" width="11.8515625" style="0" customWidth="1"/>
    <col min="15" max="15" width="18.140625" style="0" customWidth="1"/>
    <col min="17" max="17" width="10.57421875" style="0" customWidth="1"/>
  </cols>
  <sheetData>
    <row r="1" spans="1:15" ht="46.5" customHeight="1">
      <c r="A1" s="280" t="s">
        <v>281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:15" s="1" customFormat="1" ht="15">
      <c r="A2" s="278" t="s">
        <v>0</v>
      </c>
      <c r="B2" s="278" t="s">
        <v>1</v>
      </c>
      <c r="C2" s="278" t="s">
        <v>2</v>
      </c>
      <c r="D2" s="278"/>
      <c r="E2" s="278"/>
      <c r="F2" s="278"/>
      <c r="G2" s="278" t="s">
        <v>3</v>
      </c>
      <c r="H2" s="278"/>
      <c r="I2" s="278"/>
      <c r="J2" s="278"/>
      <c r="K2" s="278"/>
      <c r="L2" s="278"/>
      <c r="M2" s="278"/>
      <c r="N2" s="278"/>
      <c r="O2" s="278"/>
    </row>
    <row r="3" spans="1:15" s="1" customFormat="1" ht="15">
      <c r="A3" s="278"/>
      <c r="B3" s="278"/>
      <c r="C3" s="281" t="s">
        <v>4</v>
      </c>
      <c r="D3" s="278" t="s">
        <v>61</v>
      </c>
      <c r="E3" s="278" t="s">
        <v>5</v>
      </c>
      <c r="F3" s="278" t="s">
        <v>6</v>
      </c>
      <c r="G3" s="278" t="s">
        <v>7</v>
      </c>
      <c r="H3" s="278"/>
      <c r="I3" s="278"/>
      <c r="J3" s="278" t="s">
        <v>8</v>
      </c>
      <c r="K3" s="278"/>
      <c r="L3" s="278"/>
      <c r="M3" s="278" t="s">
        <v>9</v>
      </c>
      <c r="N3" s="278"/>
      <c r="O3" s="278"/>
    </row>
    <row r="4" spans="1:15" s="1" customFormat="1" ht="76.5" customHeight="1">
      <c r="A4" s="278"/>
      <c r="B4" s="278"/>
      <c r="C4" s="281"/>
      <c r="D4" s="278"/>
      <c r="E4" s="278"/>
      <c r="F4" s="278"/>
      <c r="G4" s="267" t="s">
        <v>10</v>
      </c>
      <c r="H4" s="267" t="s">
        <v>11</v>
      </c>
      <c r="I4" s="267" t="s">
        <v>12</v>
      </c>
      <c r="J4" s="267" t="s">
        <v>10</v>
      </c>
      <c r="K4" s="267" t="s">
        <v>11</v>
      </c>
      <c r="L4" s="267" t="s">
        <v>13</v>
      </c>
      <c r="M4" s="267" t="s">
        <v>10</v>
      </c>
      <c r="N4" s="267" t="s">
        <v>11</v>
      </c>
      <c r="O4" s="267" t="s">
        <v>14</v>
      </c>
    </row>
    <row r="5" spans="1:15" s="1" customFormat="1" ht="18" customHeight="1">
      <c r="A5" s="286" t="s">
        <v>60</v>
      </c>
      <c r="B5" s="287"/>
      <c r="C5" s="130">
        <f>C6+C66+C105+C147+C174+C176+C182</f>
        <v>1122607891</v>
      </c>
      <c r="D5" s="142">
        <v>0.2527</v>
      </c>
      <c r="E5" s="130">
        <f aca="true" t="shared" si="0" ref="E5:O5">E6+E66+E105+E147+E174+E176+E182</f>
        <v>20821144259.5</v>
      </c>
      <c r="F5" s="142">
        <v>0.3346</v>
      </c>
      <c r="G5" s="130">
        <f t="shared" si="0"/>
        <v>31253937.099999998</v>
      </c>
      <c r="H5" s="142">
        <v>-0.0733</v>
      </c>
      <c r="I5" s="130">
        <f t="shared" si="0"/>
        <v>707091991.1000001</v>
      </c>
      <c r="J5" s="130">
        <f t="shared" si="0"/>
        <v>44487738</v>
      </c>
      <c r="K5" s="142">
        <v>-0.1524</v>
      </c>
      <c r="L5" s="130">
        <f t="shared" si="0"/>
        <v>981143094.5</v>
      </c>
      <c r="M5" s="130">
        <f t="shared" si="0"/>
        <v>75741675</v>
      </c>
      <c r="N5" s="142">
        <v>-0.1215</v>
      </c>
      <c r="O5" s="130">
        <f t="shared" si="0"/>
        <v>1688235085.5000002</v>
      </c>
    </row>
    <row r="6" spans="1:15" s="1" customFormat="1" ht="18.75" customHeight="1">
      <c r="A6" s="262">
        <v>1</v>
      </c>
      <c r="B6" s="263" t="s">
        <v>15</v>
      </c>
      <c r="C6" s="246">
        <v>973467187.5</v>
      </c>
      <c r="D6" s="247">
        <v>0.2896</v>
      </c>
      <c r="E6" s="249">
        <v>18305857417.1</v>
      </c>
      <c r="F6" s="247">
        <v>0.3319</v>
      </c>
      <c r="G6" s="246">
        <v>17233619.2</v>
      </c>
      <c r="H6" s="247">
        <v>-0.099</v>
      </c>
      <c r="I6" s="246">
        <v>346568913.3</v>
      </c>
      <c r="J6" s="246">
        <v>32334750.3</v>
      </c>
      <c r="K6" s="247">
        <v>-0.091</v>
      </c>
      <c r="L6" s="246">
        <v>723172073.8</v>
      </c>
      <c r="M6" s="246">
        <v>49568369.5</v>
      </c>
      <c r="N6" s="247">
        <v>-0.094</v>
      </c>
      <c r="O6" s="246">
        <v>1069740987.1</v>
      </c>
    </row>
    <row r="7" spans="1:15" s="1" customFormat="1" ht="15">
      <c r="A7" s="240" t="s">
        <v>75</v>
      </c>
      <c r="B7" s="177" t="s">
        <v>16</v>
      </c>
      <c r="C7" s="241"/>
      <c r="D7" s="144"/>
      <c r="E7" s="241"/>
      <c r="F7" s="144"/>
      <c r="G7" s="242">
        <v>15636198.2</v>
      </c>
      <c r="H7" s="243">
        <v>-0.038</v>
      </c>
      <c r="I7" s="242">
        <v>313680107.1</v>
      </c>
      <c r="J7" s="242">
        <v>643824.4</v>
      </c>
      <c r="K7" s="243">
        <v>-0.029</v>
      </c>
      <c r="L7" s="242">
        <v>11063086</v>
      </c>
      <c r="M7" s="242">
        <v>16280022.7</v>
      </c>
      <c r="N7" s="243">
        <v>-0.038</v>
      </c>
      <c r="O7" s="242">
        <v>324743193.2</v>
      </c>
    </row>
    <row r="8" spans="1:15" s="1" customFormat="1" ht="15">
      <c r="A8" s="240" t="s">
        <v>76</v>
      </c>
      <c r="B8" s="177" t="s">
        <v>17</v>
      </c>
      <c r="C8" s="244"/>
      <c r="D8" s="144"/>
      <c r="E8" s="241"/>
      <c r="F8" s="144"/>
      <c r="G8" s="242">
        <v>156174</v>
      </c>
      <c r="H8" s="243">
        <v>28.887</v>
      </c>
      <c r="I8" s="242">
        <v>483860.8</v>
      </c>
      <c r="J8" s="242">
        <v>12937915.8</v>
      </c>
      <c r="K8" s="243">
        <v>-0.072</v>
      </c>
      <c r="L8" s="242">
        <v>241811757.7</v>
      </c>
      <c r="M8" s="242">
        <v>13094089.8</v>
      </c>
      <c r="N8" s="243">
        <v>-0.062</v>
      </c>
      <c r="O8" s="242">
        <v>242295618.5</v>
      </c>
    </row>
    <row r="9" spans="1:15" s="1" customFormat="1" ht="15">
      <c r="A9" s="240" t="s">
        <v>77</v>
      </c>
      <c r="B9" s="177" t="s">
        <v>62</v>
      </c>
      <c r="C9" s="244"/>
      <c r="D9" s="144"/>
      <c r="E9" s="241"/>
      <c r="F9" s="144"/>
      <c r="G9" s="240">
        <v>0</v>
      </c>
      <c r="H9" s="243">
        <v>0</v>
      </c>
      <c r="I9" s="240">
        <v>0</v>
      </c>
      <c r="J9" s="242">
        <v>6680168.6</v>
      </c>
      <c r="K9" s="243">
        <v>-0.114</v>
      </c>
      <c r="L9" s="242">
        <v>156193054.1</v>
      </c>
      <c r="M9" s="242">
        <v>6680168.6</v>
      </c>
      <c r="N9" s="243">
        <v>-0.114</v>
      </c>
      <c r="O9" s="242">
        <v>156193054.1</v>
      </c>
    </row>
    <row r="10" spans="1:15" s="1" customFormat="1" ht="15">
      <c r="A10" s="240" t="s">
        <v>78</v>
      </c>
      <c r="B10" s="177" t="s">
        <v>18</v>
      </c>
      <c r="C10" s="244"/>
      <c r="D10" s="144"/>
      <c r="E10" s="244"/>
      <c r="F10" s="144"/>
      <c r="G10" s="242">
        <v>61801.5</v>
      </c>
      <c r="H10" s="243">
        <v>-0.331</v>
      </c>
      <c r="I10" s="242">
        <v>1891326.9</v>
      </c>
      <c r="J10" s="242">
        <v>4767360.7</v>
      </c>
      <c r="K10" s="243">
        <v>0.047</v>
      </c>
      <c r="L10" s="242">
        <v>115408529.9</v>
      </c>
      <c r="M10" s="242">
        <v>4829162.2</v>
      </c>
      <c r="N10" s="243">
        <v>0.039</v>
      </c>
      <c r="O10" s="242">
        <v>117299856.8</v>
      </c>
    </row>
    <row r="11" spans="1:15" s="1" customFormat="1" ht="15">
      <c r="A11" s="240" t="s">
        <v>79</v>
      </c>
      <c r="B11" s="177" t="s">
        <v>63</v>
      </c>
      <c r="C11" s="244"/>
      <c r="D11" s="144"/>
      <c r="E11" s="245"/>
      <c r="F11" s="144"/>
      <c r="G11" s="240">
        <v>0</v>
      </c>
      <c r="H11" s="243">
        <v>0</v>
      </c>
      <c r="I11" s="240">
        <v>0</v>
      </c>
      <c r="J11" s="242">
        <v>436500</v>
      </c>
      <c r="K11" s="243">
        <v>-0.718</v>
      </c>
      <c r="L11" s="242">
        <v>41486464.6</v>
      </c>
      <c r="M11" s="242">
        <v>436500</v>
      </c>
      <c r="N11" s="243">
        <v>-0.718</v>
      </c>
      <c r="O11" s="242">
        <v>41486464.6</v>
      </c>
    </row>
    <row r="12" spans="1:15" s="1" customFormat="1" ht="15">
      <c r="A12" s="240" t="s">
        <v>80</v>
      </c>
      <c r="B12" s="177" t="s">
        <v>20</v>
      </c>
      <c r="C12" s="244"/>
      <c r="D12" s="144"/>
      <c r="E12" s="244"/>
      <c r="F12" s="144"/>
      <c r="G12" s="242">
        <v>1279732</v>
      </c>
      <c r="H12" s="243">
        <v>-0.299</v>
      </c>
      <c r="I12" s="242">
        <v>25203913</v>
      </c>
      <c r="J12" s="242">
        <v>623509.5</v>
      </c>
      <c r="K12" s="243">
        <v>-0.173</v>
      </c>
      <c r="L12" s="242">
        <v>10413030.1</v>
      </c>
      <c r="M12" s="242">
        <v>1903241.5</v>
      </c>
      <c r="N12" s="243">
        <v>-0.262</v>
      </c>
      <c r="O12" s="242">
        <v>35616943.2</v>
      </c>
    </row>
    <row r="13" spans="1:15" s="1" customFormat="1" ht="15">
      <c r="A13" s="240" t="s">
        <v>81</v>
      </c>
      <c r="B13" s="177" t="s">
        <v>21</v>
      </c>
      <c r="C13" s="244"/>
      <c r="D13" s="144"/>
      <c r="E13" s="241"/>
      <c r="F13" s="144"/>
      <c r="G13" s="240">
        <v>0</v>
      </c>
      <c r="H13" s="243">
        <v>0</v>
      </c>
      <c r="I13" s="240">
        <v>0</v>
      </c>
      <c r="J13" s="242">
        <v>876010.2</v>
      </c>
      <c r="K13" s="243">
        <v>-0.181</v>
      </c>
      <c r="L13" s="242">
        <v>22054848.4</v>
      </c>
      <c r="M13" s="242">
        <v>876010.2</v>
      </c>
      <c r="N13" s="243">
        <v>-0.181</v>
      </c>
      <c r="O13" s="242">
        <v>22054848.4</v>
      </c>
    </row>
    <row r="14" spans="1:15" s="1" customFormat="1" ht="15">
      <c r="A14" s="240" t="s">
        <v>82</v>
      </c>
      <c r="B14" s="177" t="s">
        <v>22</v>
      </c>
      <c r="C14" s="244"/>
      <c r="D14" s="144"/>
      <c r="E14" s="241"/>
      <c r="F14" s="144"/>
      <c r="G14" s="240">
        <v>0</v>
      </c>
      <c r="H14" s="243">
        <v>0</v>
      </c>
      <c r="I14" s="242">
        <v>41941.8</v>
      </c>
      <c r="J14" s="242">
        <v>906187.1</v>
      </c>
      <c r="K14" s="243">
        <v>0.109</v>
      </c>
      <c r="L14" s="242">
        <v>21016684.7</v>
      </c>
      <c r="M14" s="242">
        <v>906187.1</v>
      </c>
      <c r="N14" s="243">
        <v>0.109</v>
      </c>
      <c r="O14" s="242">
        <v>21058626.5</v>
      </c>
    </row>
    <row r="15" spans="1:15" s="1" customFormat="1" ht="15">
      <c r="A15" s="240" t="s">
        <v>83</v>
      </c>
      <c r="B15" s="177" t="s">
        <v>23</v>
      </c>
      <c r="C15" s="244"/>
      <c r="D15" s="144"/>
      <c r="E15" s="241" t="s">
        <v>210</v>
      </c>
      <c r="F15" s="144"/>
      <c r="G15" s="240">
        <v>0</v>
      </c>
      <c r="H15" s="243">
        <v>-1</v>
      </c>
      <c r="I15" s="242">
        <v>30615.1</v>
      </c>
      <c r="J15" s="242">
        <v>697342.8</v>
      </c>
      <c r="K15" s="243">
        <v>-0.22</v>
      </c>
      <c r="L15" s="242">
        <v>18463549.8</v>
      </c>
      <c r="M15" s="242">
        <v>697342.8</v>
      </c>
      <c r="N15" s="243">
        <v>-0.22</v>
      </c>
      <c r="O15" s="242">
        <v>18494164.9</v>
      </c>
    </row>
    <row r="16" spans="1:15" s="1" customFormat="1" ht="15">
      <c r="A16" s="240" t="s">
        <v>84</v>
      </c>
      <c r="B16" s="177" t="s">
        <v>25</v>
      </c>
      <c r="C16" s="244"/>
      <c r="D16" s="144"/>
      <c r="E16" s="244"/>
      <c r="F16" s="144"/>
      <c r="G16" s="240">
        <v>0</v>
      </c>
      <c r="H16" s="243">
        <v>-1</v>
      </c>
      <c r="I16" s="242">
        <v>2562688.4</v>
      </c>
      <c r="J16" s="242">
        <v>601355</v>
      </c>
      <c r="K16" s="243">
        <v>0.232</v>
      </c>
      <c r="L16" s="242">
        <v>11036294.2</v>
      </c>
      <c r="M16" s="242">
        <v>601355</v>
      </c>
      <c r="N16" s="243">
        <v>-0.499</v>
      </c>
      <c r="O16" s="242">
        <v>13598982.6</v>
      </c>
    </row>
    <row r="17" spans="1:15" s="1" customFormat="1" ht="15">
      <c r="A17" s="240" t="s">
        <v>85</v>
      </c>
      <c r="B17" s="177" t="s">
        <v>24</v>
      </c>
      <c r="C17" s="244"/>
      <c r="D17" s="144"/>
      <c r="E17" s="244"/>
      <c r="F17" s="144"/>
      <c r="G17" s="240">
        <v>0</v>
      </c>
      <c r="H17" s="243">
        <v>0</v>
      </c>
      <c r="I17" s="240">
        <v>0</v>
      </c>
      <c r="J17" s="242">
        <v>431778.4</v>
      </c>
      <c r="K17" s="243">
        <v>-0.189</v>
      </c>
      <c r="L17" s="242">
        <v>8164579.1</v>
      </c>
      <c r="M17" s="242">
        <v>431778.4</v>
      </c>
      <c r="N17" s="243">
        <v>-0.189</v>
      </c>
      <c r="O17" s="242">
        <v>8164579.1</v>
      </c>
    </row>
    <row r="18" spans="1:15" s="1" customFormat="1" ht="15">
      <c r="A18" s="240" t="s">
        <v>86</v>
      </c>
      <c r="B18" s="177" t="s">
        <v>64</v>
      </c>
      <c r="C18" s="244"/>
      <c r="D18" s="144"/>
      <c r="E18" s="244"/>
      <c r="F18" s="144"/>
      <c r="G18" s="240">
        <v>0</v>
      </c>
      <c r="H18" s="243">
        <v>0</v>
      </c>
      <c r="I18" s="242">
        <v>5541.1</v>
      </c>
      <c r="J18" s="242">
        <v>154574.8</v>
      </c>
      <c r="K18" s="243">
        <v>-0.176</v>
      </c>
      <c r="L18" s="242">
        <v>7241365.4</v>
      </c>
      <c r="M18" s="242">
        <v>154574.8</v>
      </c>
      <c r="N18" s="243">
        <v>-0.176</v>
      </c>
      <c r="O18" s="242">
        <v>7246906.5</v>
      </c>
    </row>
    <row r="19" spans="1:15" s="1" customFormat="1" ht="15">
      <c r="A19" s="240" t="s">
        <v>87</v>
      </c>
      <c r="B19" s="177" t="s">
        <v>26</v>
      </c>
      <c r="C19" s="244"/>
      <c r="D19" s="144"/>
      <c r="E19" s="244"/>
      <c r="F19" s="144"/>
      <c r="G19" s="240">
        <v>0</v>
      </c>
      <c r="H19" s="243">
        <v>-1</v>
      </c>
      <c r="I19" s="242">
        <v>9917</v>
      </c>
      <c r="J19" s="242">
        <v>302059.4</v>
      </c>
      <c r="K19" s="243">
        <v>0.322</v>
      </c>
      <c r="L19" s="242">
        <v>6972194.4</v>
      </c>
      <c r="M19" s="242">
        <v>302059.4</v>
      </c>
      <c r="N19" s="243">
        <v>0.315</v>
      </c>
      <c r="O19" s="242">
        <v>6982111.4</v>
      </c>
    </row>
    <row r="20" spans="1:15" s="1" customFormat="1" ht="15">
      <c r="A20" s="240" t="s">
        <v>88</v>
      </c>
      <c r="B20" s="177" t="s">
        <v>65</v>
      </c>
      <c r="C20" s="244"/>
      <c r="D20" s="144"/>
      <c r="E20" s="244"/>
      <c r="F20" s="144"/>
      <c r="G20" s="240">
        <v>0</v>
      </c>
      <c r="H20" s="243">
        <v>0</v>
      </c>
      <c r="I20" s="240">
        <v>0</v>
      </c>
      <c r="J20" s="242">
        <v>219752.6</v>
      </c>
      <c r="K20" s="243">
        <v>-0.495</v>
      </c>
      <c r="L20" s="242">
        <v>5890460.1</v>
      </c>
      <c r="M20" s="242">
        <v>219752.6</v>
      </c>
      <c r="N20" s="243">
        <v>-0.495</v>
      </c>
      <c r="O20" s="242">
        <v>5890460.1</v>
      </c>
    </row>
    <row r="21" spans="1:15" s="1" customFormat="1" ht="15">
      <c r="A21" s="240" t="s">
        <v>89</v>
      </c>
      <c r="B21" s="177" t="s">
        <v>28</v>
      </c>
      <c r="C21" s="244"/>
      <c r="D21" s="144"/>
      <c r="E21" s="244"/>
      <c r="F21" s="144"/>
      <c r="G21" s="240">
        <v>0</v>
      </c>
      <c r="H21" s="243">
        <v>0</v>
      </c>
      <c r="I21" s="240">
        <v>0</v>
      </c>
      <c r="J21" s="242">
        <v>168075.8</v>
      </c>
      <c r="K21" s="243">
        <v>-0.321</v>
      </c>
      <c r="L21" s="242">
        <v>5745383.2</v>
      </c>
      <c r="M21" s="242">
        <v>168075.8</v>
      </c>
      <c r="N21" s="243">
        <v>-0.321</v>
      </c>
      <c r="O21" s="242">
        <v>5745383.2</v>
      </c>
    </row>
    <row r="22" spans="1:15" s="1" customFormat="1" ht="15">
      <c r="A22" s="240" t="s">
        <v>90</v>
      </c>
      <c r="B22" s="177" t="s">
        <v>32</v>
      </c>
      <c r="C22" s="244"/>
      <c r="D22" s="144"/>
      <c r="E22" s="244"/>
      <c r="F22" s="144"/>
      <c r="G22" s="242">
        <v>76406.1</v>
      </c>
      <c r="H22" s="243">
        <v>0.032</v>
      </c>
      <c r="I22" s="242">
        <v>1334756.4</v>
      </c>
      <c r="J22" s="242">
        <v>95944.4</v>
      </c>
      <c r="K22" s="243">
        <v>0.55</v>
      </c>
      <c r="L22" s="242">
        <v>3328022.6</v>
      </c>
      <c r="M22" s="242">
        <v>172350.5</v>
      </c>
      <c r="N22" s="243">
        <v>0.268</v>
      </c>
      <c r="O22" s="242">
        <v>4662779</v>
      </c>
    </row>
    <row r="23" spans="1:15" s="1" customFormat="1" ht="15">
      <c r="A23" s="240" t="s">
        <v>91</v>
      </c>
      <c r="B23" s="177" t="s">
        <v>29</v>
      </c>
      <c r="C23" s="244"/>
      <c r="D23" s="144"/>
      <c r="E23" s="244"/>
      <c r="F23" s="144"/>
      <c r="G23" s="240">
        <v>0</v>
      </c>
      <c r="H23" s="243">
        <v>0</v>
      </c>
      <c r="I23" s="240">
        <v>0</v>
      </c>
      <c r="J23" s="242">
        <v>65377</v>
      </c>
      <c r="K23" s="243">
        <v>-0.033</v>
      </c>
      <c r="L23" s="242">
        <v>4121586.1</v>
      </c>
      <c r="M23" s="242">
        <v>65377</v>
      </c>
      <c r="N23" s="243">
        <v>-0.033</v>
      </c>
      <c r="O23" s="242">
        <v>4121586.1</v>
      </c>
    </row>
    <row r="24" spans="1:15" s="1" customFormat="1" ht="15">
      <c r="A24" s="240" t="s">
        <v>92</v>
      </c>
      <c r="B24" s="177" t="s">
        <v>37</v>
      </c>
      <c r="C24" s="244"/>
      <c r="D24" s="144"/>
      <c r="E24" s="241"/>
      <c r="F24" s="144"/>
      <c r="G24" s="240">
        <v>0</v>
      </c>
      <c r="H24" s="243">
        <v>0</v>
      </c>
      <c r="I24" s="242">
        <v>20169.8</v>
      </c>
      <c r="J24" s="242">
        <v>99633.5</v>
      </c>
      <c r="K24" s="243">
        <v>-0.753</v>
      </c>
      <c r="L24" s="242">
        <v>3254878.7</v>
      </c>
      <c r="M24" s="242">
        <v>99633.5</v>
      </c>
      <c r="N24" s="243">
        <v>-0.753</v>
      </c>
      <c r="O24" s="242">
        <v>3275048.5</v>
      </c>
    </row>
    <row r="25" spans="1:15" s="1" customFormat="1" ht="15">
      <c r="A25" s="240" t="s">
        <v>93</v>
      </c>
      <c r="B25" s="177" t="s">
        <v>31</v>
      </c>
      <c r="C25" s="244"/>
      <c r="D25" s="144"/>
      <c r="E25" s="244"/>
      <c r="F25" s="144"/>
      <c r="G25" s="240">
        <v>0</v>
      </c>
      <c r="H25" s="243">
        <v>0</v>
      </c>
      <c r="I25" s="240">
        <v>579.9</v>
      </c>
      <c r="J25" s="242">
        <v>173779.1</v>
      </c>
      <c r="K25" s="243">
        <v>0.138</v>
      </c>
      <c r="L25" s="242">
        <v>3225409</v>
      </c>
      <c r="M25" s="242">
        <v>173779.1</v>
      </c>
      <c r="N25" s="243">
        <v>0.138</v>
      </c>
      <c r="O25" s="242">
        <v>3225988.9</v>
      </c>
    </row>
    <row r="26" spans="1:15" s="1" customFormat="1" ht="15">
      <c r="A26" s="240" t="s">
        <v>94</v>
      </c>
      <c r="B26" s="177" t="s">
        <v>30</v>
      </c>
      <c r="C26" s="244"/>
      <c r="D26" s="144"/>
      <c r="E26" s="244"/>
      <c r="F26" s="144"/>
      <c r="G26" s="240">
        <v>0</v>
      </c>
      <c r="H26" s="243">
        <v>0</v>
      </c>
      <c r="I26" s="242">
        <v>116350.9</v>
      </c>
      <c r="J26" s="242">
        <v>137146.3</v>
      </c>
      <c r="K26" s="243">
        <v>0.293</v>
      </c>
      <c r="L26" s="242">
        <v>2999117.3</v>
      </c>
      <c r="M26" s="242">
        <v>137146.3</v>
      </c>
      <c r="N26" s="243">
        <v>0.293</v>
      </c>
      <c r="O26" s="242">
        <v>3115468.2</v>
      </c>
    </row>
    <row r="27" spans="1:15" s="1" customFormat="1" ht="15">
      <c r="A27" s="240" t="s">
        <v>95</v>
      </c>
      <c r="B27" s="177" t="s">
        <v>27</v>
      </c>
      <c r="C27" s="244"/>
      <c r="D27" s="144"/>
      <c r="E27" s="244"/>
      <c r="F27" s="144"/>
      <c r="G27" s="240">
        <v>0</v>
      </c>
      <c r="H27" s="243">
        <v>0</v>
      </c>
      <c r="I27" s="240">
        <v>0</v>
      </c>
      <c r="J27" s="242">
        <v>229364.1</v>
      </c>
      <c r="K27" s="243">
        <v>0.426</v>
      </c>
      <c r="L27" s="242">
        <v>3093542.7</v>
      </c>
      <c r="M27" s="242">
        <v>229364.1</v>
      </c>
      <c r="N27" s="243">
        <v>0.426</v>
      </c>
      <c r="O27" s="242">
        <v>3093542.7</v>
      </c>
    </row>
    <row r="28" spans="1:15" s="1" customFormat="1" ht="15">
      <c r="A28" s="240" t="s">
        <v>96</v>
      </c>
      <c r="B28" s="177" t="s">
        <v>66</v>
      </c>
      <c r="C28" s="244"/>
      <c r="D28" s="144"/>
      <c r="E28" s="244"/>
      <c r="F28" s="144"/>
      <c r="G28" s="240">
        <v>0</v>
      </c>
      <c r="H28" s="243">
        <v>0</v>
      </c>
      <c r="I28" s="242">
        <v>7157.9</v>
      </c>
      <c r="J28" s="242">
        <v>129188.9</v>
      </c>
      <c r="K28" s="243">
        <v>0.153</v>
      </c>
      <c r="L28" s="242">
        <v>2861596.4</v>
      </c>
      <c r="M28" s="242">
        <v>129188.9</v>
      </c>
      <c r="N28" s="243">
        <v>0.153</v>
      </c>
      <c r="O28" s="242">
        <v>2868754.4</v>
      </c>
    </row>
    <row r="29" spans="1:15" s="1" customFormat="1" ht="15">
      <c r="A29" s="240" t="s">
        <v>97</v>
      </c>
      <c r="B29" s="177" t="s">
        <v>19</v>
      </c>
      <c r="C29" s="244"/>
      <c r="D29" s="144"/>
      <c r="E29" s="244"/>
      <c r="F29" s="144"/>
      <c r="G29" s="240">
        <v>0</v>
      </c>
      <c r="H29" s="243">
        <v>0</v>
      </c>
      <c r="I29" s="240">
        <v>0</v>
      </c>
      <c r="J29" s="240">
        <v>556.8</v>
      </c>
      <c r="K29" s="243">
        <v>1</v>
      </c>
      <c r="L29" s="242">
        <v>2757266.3</v>
      </c>
      <c r="M29" s="240">
        <v>556.8</v>
      </c>
      <c r="N29" s="243">
        <v>1</v>
      </c>
      <c r="O29" s="242">
        <v>2757266.3</v>
      </c>
    </row>
    <row r="30" spans="1:15" s="1" customFormat="1" ht="15">
      <c r="A30" s="240" t="s">
        <v>98</v>
      </c>
      <c r="B30" s="177" t="s">
        <v>38</v>
      </c>
      <c r="C30" s="244"/>
      <c r="D30" s="144"/>
      <c r="E30" s="244"/>
      <c r="F30" s="144"/>
      <c r="G30" s="240">
        <v>0</v>
      </c>
      <c r="H30" s="243">
        <v>0</v>
      </c>
      <c r="I30" s="240">
        <v>0</v>
      </c>
      <c r="J30" s="242">
        <v>54705.1</v>
      </c>
      <c r="K30" s="243">
        <v>-0.22</v>
      </c>
      <c r="L30" s="242">
        <v>2120098.2</v>
      </c>
      <c r="M30" s="242">
        <v>54705.1</v>
      </c>
      <c r="N30" s="243">
        <v>-0.22</v>
      </c>
      <c r="O30" s="242">
        <v>2120098.2</v>
      </c>
    </row>
    <row r="31" spans="1:15" s="1" customFormat="1" ht="15">
      <c r="A31" s="240" t="s">
        <v>99</v>
      </c>
      <c r="B31" s="177" t="s">
        <v>33</v>
      </c>
      <c r="C31" s="244"/>
      <c r="D31" s="144"/>
      <c r="E31" s="241"/>
      <c r="F31" s="144"/>
      <c r="G31" s="240">
        <v>0</v>
      </c>
      <c r="H31" s="243">
        <v>0</v>
      </c>
      <c r="I31" s="240">
        <v>0</v>
      </c>
      <c r="J31" s="242">
        <v>83665</v>
      </c>
      <c r="K31" s="243">
        <v>-0.154</v>
      </c>
      <c r="L31" s="242">
        <v>1624520.1</v>
      </c>
      <c r="M31" s="242">
        <v>83665</v>
      </c>
      <c r="N31" s="243">
        <v>-0.154</v>
      </c>
      <c r="O31" s="242">
        <v>1624520.1</v>
      </c>
    </row>
    <row r="32" spans="1:15" s="1" customFormat="1" ht="15">
      <c r="A32" s="240" t="s">
        <v>100</v>
      </c>
      <c r="B32" s="177" t="s">
        <v>67</v>
      </c>
      <c r="C32" s="244"/>
      <c r="D32" s="144"/>
      <c r="E32" s="244"/>
      <c r="F32" s="144"/>
      <c r="G32" s="240">
        <v>0</v>
      </c>
      <c r="H32" s="243">
        <v>0</v>
      </c>
      <c r="I32" s="240">
        <v>195</v>
      </c>
      <c r="J32" s="242">
        <v>20415</v>
      </c>
      <c r="K32" s="243">
        <v>0.302</v>
      </c>
      <c r="L32" s="242">
        <v>1506104.3</v>
      </c>
      <c r="M32" s="242">
        <v>20415</v>
      </c>
      <c r="N32" s="243">
        <v>0.302</v>
      </c>
      <c r="O32" s="242">
        <v>1506299.3</v>
      </c>
    </row>
    <row r="33" spans="1:15" s="1" customFormat="1" ht="15">
      <c r="A33" s="240" t="s">
        <v>101</v>
      </c>
      <c r="B33" s="177" t="s">
        <v>35</v>
      </c>
      <c r="C33" s="244"/>
      <c r="D33" s="144"/>
      <c r="E33" s="241"/>
      <c r="F33" s="144"/>
      <c r="G33" s="240">
        <v>0</v>
      </c>
      <c r="H33" s="243">
        <v>0</v>
      </c>
      <c r="I33" s="240">
        <v>0</v>
      </c>
      <c r="J33" s="242">
        <v>92215</v>
      </c>
      <c r="K33" s="243">
        <v>0.975</v>
      </c>
      <c r="L33" s="242">
        <v>1472861.2</v>
      </c>
      <c r="M33" s="242">
        <v>92215</v>
      </c>
      <c r="N33" s="243">
        <v>0.975</v>
      </c>
      <c r="O33" s="242">
        <v>1472861.2</v>
      </c>
    </row>
    <row r="34" spans="1:15" s="1" customFormat="1" ht="15">
      <c r="A34" s="240" t="s">
        <v>102</v>
      </c>
      <c r="B34" s="177" t="s">
        <v>228</v>
      </c>
      <c r="C34" s="244"/>
      <c r="D34" s="144"/>
      <c r="E34" s="244"/>
      <c r="F34" s="144"/>
      <c r="G34" s="240">
        <v>0</v>
      </c>
      <c r="H34" s="243">
        <v>0</v>
      </c>
      <c r="I34" s="242">
        <v>75810.5</v>
      </c>
      <c r="J34" s="242">
        <v>42322.4</v>
      </c>
      <c r="K34" s="243">
        <v>-0.439</v>
      </c>
      <c r="L34" s="242">
        <v>1276899.2</v>
      </c>
      <c r="M34" s="242">
        <v>42322.4</v>
      </c>
      <c r="N34" s="243">
        <v>-0.439</v>
      </c>
      <c r="O34" s="242">
        <v>1352709.7</v>
      </c>
    </row>
    <row r="35" spans="1:15" s="1" customFormat="1" ht="15">
      <c r="A35" s="240" t="s">
        <v>103</v>
      </c>
      <c r="B35" s="177" t="s">
        <v>69</v>
      </c>
      <c r="C35" s="244"/>
      <c r="D35" s="144"/>
      <c r="E35" s="244"/>
      <c r="F35" s="144"/>
      <c r="G35" s="240">
        <v>0</v>
      </c>
      <c r="H35" s="243">
        <v>0</v>
      </c>
      <c r="I35" s="242">
        <v>14974.2</v>
      </c>
      <c r="J35" s="242">
        <v>16116.1</v>
      </c>
      <c r="K35" s="243">
        <v>-0.856</v>
      </c>
      <c r="L35" s="242">
        <v>1330020.3</v>
      </c>
      <c r="M35" s="242">
        <v>16116.1</v>
      </c>
      <c r="N35" s="243">
        <v>-0.856</v>
      </c>
      <c r="O35" s="242">
        <v>1344994.5</v>
      </c>
    </row>
    <row r="36" spans="1:15" s="1" customFormat="1" ht="16.5" customHeight="1">
      <c r="A36" s="240" t="s">
        <v>104</v>
      </c>
      <c r="B36" s="177" t="s">
        <v>36</v>
      </c>
      <c r="C36" s="244"/>
      <c r="D36" s="144"/>
      <c r="E36" s="244"/>
      <c r="F36" s="144"/>
      <c r="G36" s="240">
        <v>0</v>
      </c>
      <c r="H36" s="243">
        <v>0</v>
      </c>
      <c r="I36" s="240">
        <v>0</v>
      </c>
      <c r="J36" s="242">
        <v>31524.7</v>
      </c>
      <c r="K36" s="243">
        <v>-0.705</v>
      </c>
      <c r="L36" s="242">
        <v>1276009.2</v>
      </c>
      <c r="M36" s="242">
        <v>31524.7</v>
      </c>
      <c r="N36" s="243">
        <v>-0.705</v>
      </c>
      <c r="O36" s="242">
        <v>1276009.2</v>
      </c>
    </row>
    <row r="37" spans="1:15" s="1" customFormat="1" ht="15">
      <c r="A37" s="240" t="s">
        <v>105</v>
      </c>
      <c r="B37" s="177" t="s">
        <v>39</v>
      </c>
      <c r="C37" s="244"/>
      <c r="D37" s="144"/>
      <c r="E37" s="244"/>
      <c r="F37" s="144"/>
      <c r="G37" s="240">
        <v>0</v>
      </c>
      <c r="H37" s="243">
        <v>0</v>
      </c>
      <c r="I37" s="240">
        <v>0</v>
      </c>
      <c r="J37" s="242">
        <v>140235.2</v>
      </c>
      <c r="K37" s="243">
        <v>1</v>
      </c>
      <c r="L37" s="242">
        <v>1086082.8</v>
      </c>
      <c r="M37" s="242">
        <v>140235.2</v>
      </c>
      <c r="N37" s="243">
        <v>1</v>
      </c>
      <c r="O37" s="242">
        <v>1086082.8</v>
      </c>
    </row>
    <row r="38" spans="1:15" s="1" customFormat="1" ht="15">
      <c r="A38" s="240" t="s">
        <v>106</v>
      </c>
      <c r="B38" s="177" t="s">
        <v>34</v>
      </c>
      <c r="C38" s="244"/>
      <c r="D38" s="144"/>
      <c r="E38" s="244"/>
      <c r="F38" s="144"/>
      <c r="G38" s="240">
        <v>0</v>
      </c>
      <c r="H38" s="243">
        <v>-1</v>
      </c>
      <c r="I38" s="242">
        <v>555464.9</v>
      </c>
      <c r="J38" s="242">
        <v>10640.6</v>
      </c>
      <c r="K38" s="243">
        <v>-0.64</v>
      </c>
      <c r="L38" s="242">
        <v>417777.9</v>
      </c>
      <c r="M38" s="242">
        <v>10640.6</v>
      </c>
      <c r="N38" s="243">
        <v>-0.944</v>
      </c>
      <c r="O38" s="242">
        <v>973242.8</v>
      </c>
    </row>
    <row r="39" spans="1:15" s="1" customFormat="1" ht="15">
      <c r="A39" s="240" t="s">
        <v>107</v>
      </c>
      <c r="B39" s="177" t="s">
        <v>41</v>
      </c>
      <c r="C39" s="244"/>
      <c r="D39" s="144"/>
      <c r="E39" s="244"/>
      <c r="F39" s="144"/>
      <c r="G39" s="240">
        <v>0</v>
      </c>
      <c r="H39" s="243">
        <v>0</v>
      </c>
      <c r="I39" s="240">
        <v>0</v>
      </c>
      <c r="J39" s="242">
        <v>181405</v>
      </c>
      <c r="K39" s="243">
        <v>1</v>
      </c>
      <c r="L39" s="242">
        <v>758514.2</v>
      </c>
      <c r="M39" s="242">
        <v>181405</v>
      </c>
      <c r="N39" s="243">
        <v>1</v>
      </c>
      <c r="O39" s="242">
        <v>758514.2</v>
      </c>
    </row>
    <row r="40" spans="1:15" s="1" customFormat="1" ht="15">
      <c r="A40" s="240" t="s">
        <v>108</v>
      </c>
      <c r="B40" s="177" t="s">
        <v>229</v>
      </c>
      <c r="C40" s="244"/>
      <c r="D40" s="144"/>
      <c r="E40" s="241"/>
      <c r="F40" s="144"/>
      <c r="G40" s="240">
        <v>0</v>
      </c>
      <c r="H40" s="243">
        <v>0</v>
      </c>
      <c r="I40" s="240">
        <v>0</v>
      </c>
      <c r="J40" s="240">
        <v>0</v>
      </c>
      <c r="K40" s="243">
        <v>0</v>
      </c>
      <c r="L40" s="242">
        <v>334131.5</v>
      </c>
      <c r="M40" s="240">
        <v>0</v>
      </c>
      <c r="N40" s="243">
        <v>0</v>
      </c>
      <c r="O40" s="242">
        <v>334131.5</v>
      </c>
    </row>
    <row r="41" spans="1:15" s="1" customFormat="1" ht="15">
      <c r="A41" s="240" t="s">
        <v>109</v>
      </c>
      <c r="B41" s="177" t="s">
        <v>43</v>
      </c>
      <c r="C41" s="244"/>
      <c r="D41" s="144"/>
      <c r="E41" s="241"/>
      <c r="F41" s="144"/>
      <c r="G41" s="240">
        <v>0</v>
      </c>
      <c r="H41" s="243">
        <v>0</v>
      </c>
      <c r="I41" s="240">
        <v>0</v>
      </c>
      <c r="J41" s="242">
        <v>26753</v>
      </c>
      <c r="K41" s="243">
        <v>2.079</v>
      </c>
      <c r="L41" s="242">
        <v>292551.2</v>
      </c>
      <c r="M41" s="242">
        <v>26753</v>
      </c>
      <c r="N41" s="243">
        <v>2.079</v>
      </c>
      <c r="O41" s="242">
        <v>292551.2</v>
      </c>
    </row>
    <row r="42" spans="1:15" s="1" customFormat="1" ht="15">
      <c r="A42" s="240" t="s">
        <v>110</v>
      </c>
      <c r="B42" s="177" t="s">
        <v>239</v>
      </c>
      <c r="C42" s="244"/>
      <c r="D42" s="144"/>
      <c r="E42" s="244"/>
      <c r="F42" s="144"/>
      <c r="G42" s="240">
        <v>0</v>
      </c>
      <c r="H42" s="243">
        <v>0</v>
      </c>
      <c r="I42" s="240">
        <v>0</v>
      </c>
      <c r="J42" s="242">
        <v>97010</v>
      </c>
      <c r="K42" s="243">
        <v>1</v>
      </c>
      <c r="L42" s="242">
        <v>254540</v>
      </c>
      <c r="M42" s="242">
        <v>97010</v>
      </c>
      <c r="N42" s="243">
        <v>1</v>
      </c>
      <c r="O42" s="242">
        <v>254540</v>
      </c>
    </row>
    <row r="43" spans="1:15" s="1" customFormat="1" ht="15">
      <c r="A43" s="240" t="s">
        <v>111</v>
      </c>
      <c r="B43" s="177" t="s">
        <v>42</v>
      </c>
      <c r="C43" s="244"/>
      <c r="D43" s="144"/>
      <c r="E43" s="241"/>
      <c r="F43" s="144"/>
      <c r="G43" s="240">
        <v>0</v>
      </c>
      <c r="H43" s="243">
        <v>0</v>
      </c>
      <c r="I43" s="242">
        <v>193344</v>
      </c>
      <c r="J43" s="240">
        <v>0</v>
      </c>
      <c r="K43" s="243">
        <v>0</v>
      </c>
      <c r="L43" s="240">
        <v>0</v>
      </c>
      <c r="M43" s="240">
        <v>0</v>
      </c>
      <c r="N43" s="243">
        <v>0</v>
      </c>
      <c r="O43" s="242">
        <v>193344</v>
      </c>
    </row>
    <row r="44" spans="1:15" s="1" customFormat="1" ht="15">
      <c r="A44" s="240" t="s">
        <v>112</v>
      </c>
      <c r="B44" s="177" t="s">
        <v>40</v>
      </c>
      <c r="C44" s="244"/>
      <c r="D44" s="144"/>
      <c r="E44" s="244"/>
      <c r="F44" s="144"/>
      <c r="G44" s="240">
        <v>0</v>
      </c>
      <c r="H44" s="243">
        <v>0</v>
      </c>
      <c r="I44" s="242">
        <v>86766.8</v>
      </c>
      <c r="J44" s="240">
        <v>0</v>
      </c>
      <c r="K44" s="243">
        <v>-1</v>
      </c>
      <c r="L44" s="242">
        <v>92317.5</v>
      </c>
      <c r="M44" s="240">
        <v>0</v>
      </c>
      <c r="N44" s="243">
        <v>-1</v>
      </c>
      <c r="O44" s="242">
        <v>179084.4</v>
      </c>
    </row>
    <row r="45" spans="1:15" s="1" customFormat="1" ht="15">
      <c r="A45" s="240" t="s">
        <v>113</v>
      </c>
      <c r="B45" s="177" t="s">
        <v>70</v>
      </c>
      <c r="C45" s="244"/>
      <c r="D45" s="144"/>
      <c r="E45" s="244"/>
      <c r="F45" s="144"/>
      <c r="G45" s="240">
        <v>0</v>
      </c>
      <c r="H45" s="243">
        <v>0</v>
      </c>
      <c r="I45" s="242">
        <v>36000</v>
      </c>
      <c r="J45" s="242">
        <v>12000</v>
      </c>
      <c r="K45" s="243">
        <v>1</v>
      </c>
      <c r="L45" s="242">
        <v>108000</v>
      </c>
      <c r="M45" s="242">
        <v>12000</v>
      </c>
      <c r="N45" s="243">
        <v>1</v>
      </c>
      <c r="O45" s="242">
        <v>144000</v>
      </c>
    </row>
    <row r="46" spans="1:15" s="1" customFormat="1" ht="15">
      <c r="A46" s="240" t="s">
        <v>114</v>
      </c>
      <c r="B46" s="177" t="s">
        <v>46</v>
      </c>
      <c r="C46" s="244"/>
      <c r="D46" s="144"/>
      <c r="E46" s="244"/>
      <c r="F46" s="144"/>
      <c r="G46" s="240">
        <v>0</v>
      </c>
      <c r="H46" s="243">
        <v>0</v>
      </c>
      <c r="I46" s="240">
        <v>0</v>
      </c>
      <c r="J46" s="240">
        <v>285</v>
      </c>
      <c r="K46" s="243">
        <v>0.869</v>
      </c>
      <c r="L46" s="242">
        <v>136392.9</v>
      </c>
      <c r="M46" s="240">
        <v>285</v>
      </c>
      <c r="N46" s="243">
        <v>0.869</v>
      </c>
      <c r="O46" s="242">
        <v>136392.9</v>
      </c>
    </row>
    <row r="47" spans="1:15" s="1" customFormat="1" ht="15">
      <c r="A47" s="240" t="s">
        <v>115</v>
      </c>
      <c r="B47" s="177" t="s">
        <v>282</v>
      </c>
      <c r="C47" s="244"/>
      <c r="D47" s="144"/>
      <c r="E47" s="241"/>
      <c r="F47" s="144"/>
      <c r="G47" s="240">
        <v>0</v>
      </c>
      <c r="H47" s="243">
        <v>0</v>
      </c>
      <c r="I47" s="240">
        <v>0</v>
      </c>
      <c r="J47" s="242">
        <v>97010</v>
      </c>
      <c r="K47" s="243">
        <v>1</v>
      </c>
      <c r="L47" s="242">
        <v>97010</v>
      </c>
      <c r="M47" s="242">
        <v>97010</v>
      </c>
      <c r="N47" s="243">
        <v>1</v>
      </c>
      <c r="O47" s="242">
        <v>97010</v>
      </c>
    </row>
    <row r="48" spans="1:15" s="1" customFormat="1" ht="15">
      <c r="A48" s="240" t="s">
        <v>116</v>
      </c>
      <c r="B48" s="177" t="s">
        <v>50</v>
      </c>
      <c r="C48" s="244"/>
      <c r="D48" s="144"/>
      <c r="E48" s="244"/>
      <c r="F48" s="144"/>
      <c r="G48" s="242">
        <v>23307.4</v>
      </c>
      <c r="H48" s="243">
        <v>1</v>
      </c>
      <c r="I48" s="242">
        <v>87108.6</v>
      </c>
      <c r="J48" s="240">
        <v>0</v>
      </c>
      <c r="K48" s="243">
        <v>0</v>
      </c>
      <c r="L48" s="240">
        <v>0</v>
      </c>
      <c r="M48" s="242">
        <v>23307.4</v>
      </c>
      <c r="N48" s="243">
        <v>1</v>
      </c>
      <c r="O48" s="242">
        <v>87108.6</v>
      </c>
    </row>
    <row r="49" spans="1:15" s="1" customFormat="1" ht="15">
      <c r="A49" s="240" t="s">
        <v>117</v>
      </c>
      <c r="B49" s="177" t="s">
        <v>219</v>
      </c>
      <c r="C49" s="244"/>
      <c r="D49" s="144"/>
      <c r="E49" s="244"/>
      <c r="F49" s="144"/>
      <c r="G49" s="240">
        <v>0</v>
      </c>
      <c r="H49" s="243">
        <v>0</v>
      </c>
      <c r="I49" s="242">
        <v>86400</v>
      </c>
      <c r="J49" s="240">
        <v>0</v>
      </c>
      <c r="K49" s="243">
        <v>0</v>
      </c>
      <c r="L49" s="240">
        <v>0</v>
      </c>
      <c r="M49" s="240">
        <v>0</v>
      </c>
      <c r="N49" s="243">
        <v>0</v>
      </c>
      <c r="O49" s="242">
        <v>86400</v>
      </c>
    </row>
    <row r="50" spans="1:15" s="1" customFormat="1" ht="15">
      <c r="A50" s="240" t="s">
        <v>118</v>
      </c>
      <c r="B50" s="177" t="s">
        <v>214</v>
      </c>
      <c r="C50" s="244"/>
      <c r="D50" s="144"/>
      <c r="E50" s="244"/>
      <c r="F50" s="144"/>
      <c r="G50" s="240">
        <v>0</v>
      </c>
      <c r="H50" s="243">
        <v>0</v>
      </c>
      <c r="I50" s="240">
        <v>0</v>
      </c>
      <c r="J50" s="240">
        <v>315</v>
      </c>
      <c r="K50" s="243">
        <v>-0.973</v>
      </c>
      <c r="L50" s="242">
        <v>83014.3</v>
      </c>
      <c r="M50" s="240">
        <v>315</v>
      </c>
      <c r="N50" s="243">
        <v>-0.973</v>
      </c>
      <c r="O50" s="242">
        <v>83014.3</v>
      </c>
    </row>
    <row r="51" spans="1:15" s="1" customFormat="1" ht="15">
      <c r="A51" s="240" t="s">
        <v>211</v>
      </c>
      <c r="B51" s="177" t="s">
        <v>72</v>
      </c>
      <c r="C51" s="244"/>
      <c r="D51" s="144"/>
      <c r="E51" s="244"/>
      <c r="F51" s="144"/>
      <c r="G51" s="240">
        <v>0</v>
      </c>
      <c r="H51" s="243">
        <v>0</v>
      </c>
      <c r="I51" s="240">
        <v>0</v>
      </c>
      <c r="J51" s="240">
        <v>0</v>
      </c>
      <c r="K51" s="243">
        <v>-1</v>
      </c>
      <c r="L51" s="242">
        <v>74513.2</v>
      </c>
      <c r="M51" s="240">
        <v>0</v>
      </c>
      <c r="N51" s="243">
        <v>-1</v>
      </c>
      <c r="O51" s="242">
        <v>74513.2</v>
      </c>
    </row>
    <row r="52" spans="1:15" s="1" customFormat="1" ht="15">
      <c r="A52" s="240" t="s">
        <v>213</v>
      </c>
      <c r="B52" s="177" t="s">
        <v>47</v>
      </c>
      <c r="C52" s="244"/>
      <c r="D52" s="144"/>
      <c r="E52" s="244"/>
      <c r="F52" s="144"/>
      <c r="G52" s="240">
        <v>0</v>
      </c>
      <c r="H52" s="243">
        <v>0</v>
      </c>
      <c r="I52" s="240">
        <v>0</v>
      </c>
      <c r="J52" s="242">
        <v>1788</v>
      </c>
      <c r="K52" s="243">
        <v>1</v>
      </c>
      <c r="L52" s="242">
        <v>48937</v>
      </c>
      <c r="M52" s="242">
        <v>1788</v>
      </c>
      <c r="N52" s="243">
        <v>1</v>
      </c>
      <c r="O52" s="242">
        <v>48937</v>
      </c>
    </row>
    <row r="53" spans="1:15" s="1" customFormat="1" ht="15">
      <c r="A53" s="240" t="s">
        <v>215</v>
      </c>
      <c r="B53" s="177" t="s">
        <v>45</v>
      </c>
      <c r="C53" s="244"/>
      <c r="D53" s="144"/>
      <c r="E53" s="244"/>
      <c r="F53" s="144"/>
      <c r="G53" s="240">
        <v>0</v>
      </c>
      <c r="H53" s="243">
        <v>0</v>
      </c>
      <c r="I53" s="240">
        <v>0</v>
      </c>
      <c r="J53" s="242">
        <v>43980</v>
      </c>
      <c r="K53" s="243">
        <v>23.96</v>
      </c>
      <c r="L53" s="242">
        <v>46828</v>
      </c>
      <c r="M53" s="242">
        <v>43980</v>
      </c>
      <c r="N53" s="243">
        <v>23.96</v>
      </c>
      <c r="O53" s="242">
        <v>46828</v>
      </c>
    </row>
    <row r="54" spans="1:15" s="1" customFormat="1" ht="15">
      <c r="A54" s="240" t="s">
        <v>221</v>
      </c>
      <c r="B54" s="177" t="s">
        <v>71</v>
      </c>
      <c r="C54" s="244"/>
      <c r="D54" s="144"/>
      <c r="E54" s="244"/>
      <c r="F54" s="144"/>
      <c r="G54" s="240">
        <v>0</v>
      </c>
      <c r="H54" s="243">
        <v>0</v>
      </c>
      <c r="I54" s="240">
        <v>0</v>
      </c>
      <c r="J54" s="240">
        <v>0</v>
      </c>
      <c r="K54" s="243">
        <v>-1</v>
      </c>
      <c r="L54" s="242">
        <v>45844.3</v>
      </c>
      <c r="M54" s="240">
        <v>0</v>
      </c>
      <c r="N54" s="243">
        <v>-1</v>
      </c>
      <c r="O54" s="242">
        <v>45844.3</v>
      </c>
    </row>
    <row r="55" spans="1:15" s="1" customFormat="1" ht="15">
      <c r="A55" s="240" t="s">
        <v>222</v>
      </c>
      <c r="B55" s="177" t="s">
        <v>220</v>
      </c>
      <c r="C55" s="244"/>
      <c r="D55" s="144"/>
      <c r="E55" s="244"/>
      <c r="F55" s="144"/>
      <c r="G55" s="240">
        <v>0</v>
      </c>
      <c r="H55" s="243">
        <v>0</v>
      </c>
      <c r="I55" s="240">
        <v>0</v>
      </c>
      <c r="J55" s="240">
        <v>0</v>
      </c>
      <c r="K55" s="243">
        <v>0</v>
      </c>
      <c r="L55" s="242">
        <v>33000</v>
      </c>
      <c r="M55" s="240">
        <v>0</v>
      </c>
      <c r="N55" s="243">
        <v>0</v>
      </c>
      <c r="O55" s="242">
        <v>33000</v>
      </c>
    </row>
    <row r="56" spans="1:15" s="1" customFormat="1" ht="15">
      <c r="A56" s="240" t="s">
        <v>231</v>
      </c>
      <c r="B56" s="177" t="s">
        <v>240</v>
      </c>
      <c r="C56" s="246"/>
      <c r="D56" s="247"/>
      <c r="E56" s="246"/>
      <c r="F56" s="247"/>
      <c r="G56" s="240">
        <v>0</v>
      </c>
      <c r="H56" s="243">
        <v>0</v>
      </c>
      <c r="I56" s="242">
        <v>26579.9</v>
      </c>
      <c r="J56" s="240">
        <v>0</v>
      </c>
      <c r="K56" s="243">
        <v>0</v>
      </c>
      <c r="L56" s="240">
        <v>0</v>
      </c>
      <c r="M56" s="240">
        <v>0</v>
      </c>
      <c r="N56" s="243">
        <v>0</v>
      </c>
      <c r="O56" s="242">
        <v>26579.9</v>
      </c>
    </row>
    <row r="57" spans="1:15" s="1" customFormat="1" ht="15">
      <c r="A57" s="240" t="s">
        <v>232</v>
      </c>
      <c r="B57" s="177" t="s">
        <v>44</v>
      </c>
      <c r="C57" s="241"/>
      <c r="D57" s="144"/>
      <c r="E57" s="241"/>
      <c r="F57" s="144"/>
      <c r="G57" s="240">
        <v>0</v>
      </c>
      <c r="H57" s="243">
        <v>0</v>
      </c>
      <c r="I57" s="240">
        <v>0</v>
      </c>
      <c r="J57" s="240">
        <v>0</v>
      </c>
      <c r="K57" s="243">
        <v>0</v>
      </c>
      <c r="L57" s="242">
        <v>26346.2</v>
      </c>
      <c r="M57" s="240">
        <v>0</v>
      </c>
      <c r="N57" s="243">
        <v>0</v>
      </c>
      <c r="O57" s="242">
        <v>26346.2</v>
      </c>
    </row>
    <row r="58" spans="1:15" s="1" customFormat="1" ht="15">
      <c r="A58" s="240" t="s">
        <v>241</v>
      </c>
      <c r="B58" s="177" t="s">
        <v>73</v>
      </c>
      <c r="C58" s="248"/>
      <c r="D58" s="144"/>
      <c r="E58" s="248"/>
      <c r="F58" s="144"/>
      <c r="G58" s="240">
        <v>0</v>
      </c>
      <c r="H58" s="243">
        <v>0</v>
      </c>
      <c r="I58" s="240">
        <v>0</v>
      </c>
      <c r="J58" s="240">
        <v>0</v>
      </c>
      <c r="K58" s="243">
        <v>0</v>
      </c>
      <c r="L58" s="242">
        <v>15499.5</v>
      </c>
      <c r="M58" s="240">
        <v>0</v>
      </c>
      <c r="N58" s="243">
        <v>0</v>
      </c>
      <c r="O58" s="242">
        <v>15499.5</v>
      </c>
    </row>
    <row r="59" spans="1:15" s="1" customFormat="1" ht="15">
      <c r="A59" s="240" t="s">
        <v>242</v>
      </c>
      <c r="B59" s="177" t="s">
        <v>230</v>
      </c>
      <c r="C59" s="244"/>
      <c r="D59" s="144"/>
      <c r="E59" s="241"/>
      <c r="F59" s="144"/>
      <c r="G59" s="240">
        <v>0</v>
      </c>
      <c r="H59" s="243">
        <v>0</v>
      </c>
      <c r="I59" s="242">
        <v>11634</v>
      </c>
      <c r="J59" s="240">
        <v>0</v>
      </c>
      <c r="K59" s="243">
        <v>0</v>
      </c>
      <c r="L59" s="240">
        <v>0</v>
      </c>
      <c r="M59" s="240">
        <v>0</v>
      </c>
      <c r="N59" s="243">
        <v>0</v>
      </c>
      <c r="O59" s="242">
        <v>11634</v>
      </c>
    </row>
    <row r="60" spans="1:15" s="1" customFormat="1" ht="15">
      <c r="A60" s="240" t="s">
        <v>247</v>
      </c>
      <c r="B60" s="177" t="s">
        <v>48</v>
      </c>
      <c r="C60" s="248"/>
      <c r="D60" s="144"/>
      <c r="E60" s="248"/>
      <c r="F60" s="144"/>
      <c r="G60" s="240">
        <v>0</v>
      </c>
      <c r="H60" s="243">
        <v>0</v>
      </c>
      <c r="I60" s="240">
        <v>0</v>
      </c>
      <c r="J60" s="242">
        <v>4960</v>
      </c>
      <c r="K60" s="243">
        <v>1</v>
      </c>
      <c r="L60" s="242">
        <v>8060</v>
      </c>
      <c r="M60" s="242">
        <v>4960</v>
      </c>
      <c r="N60" s="243">
        <v>1</v>
      </c>
      <c r="O60" s="242">
        <v>8060</v>
      </c>
    </row>
    <row r="61" spans="1:15" s="1" customFormat="1" ht="15">
      <c r="A61" s="240" t="s">
        <v>251</v>
      </c>
      <c r="B61" s="177" t="s">
        <v>49</v>
      </c>
      <c r="C61" s="248"/>
      <c r="D61" s="144"/>
      <c r="E61" s="248"/>
      <c r="F61" s="144"/>
      <c r="G61" s="240">
        <v>0</v>
      </c>
      <c r="H61" s="243">
        <v>0</v>
      </c>
      <c r="I61" s="242">
        <v>5619.1</v>
      </c>
      <c r="J61" s="240">
        <v>0</v>
      </c>
      <c r="K61" s="243">
        <v>0</v>
      </c>
      <c r="L61" s="240">
        <v>0</v>
      </c>
      <c r="M61" s="240">
        <v>0</v>
      </c>
      <c r="N61" s="243">
        <v>0</v>
      </c>
      <c r="O61" s="242">
        <v>5619.1</v>
      </c>
    </row>
    <row r="62" spans="1:15" s="1" customFormat="1" ht="15">
      <c r="A62" s="240" t="s">
        <v>273</v>
      </c>
      <c r="B62" s="177" t="s">
        <v>212</v>
      </c>
      <c r="C62" s="248"/>
      <c r="D62" s="144"/>
      <c r="E62" s="248"/>
      <c r="F62" s="144"/>
      <c r="G62" s="240">
        <v>0</v>
      </c>
      <c r="H62" s="243">
        <v>0</v>
      </c>
      <c r="I62" s="240">
        <v>0</v>
      </c>
      <c r="J62" s="240">
        <v>0</v>
      </c>
      <c r="K62" s="243">
        <v>0</v>
      </c>
      <c r="L62" s="242">
        <v>2240</v>
      </c>
      <c r="M62" s="240">
        <v>0</v>
      </c>
      <c r="N62" s="243">
        <v>0</v>
      </c>
      <c r="O62" s="242">
        <v>2240</v>
      </c>
    </row>
    <row r="63" spans="1:15" s="1" customFormat="1" ht="15">
      <c r="A63" s="240" t="s">
        <v>274</v>
      </c>
      <c r="B63" s="177" t="s">
        <v>216</v>
      </c>
      <c r="C63" s="244"/>
      <c r="D63" s="144"/>
      <c r="E63" s="244"/>
      <c r="F63" s="144"/>
      <c r="G63" s="240">
        <v>0</v>
      </c>
      <c r="H63" s="243">
        <v>0</v>
      </c>
      <c r="I63" s="240">
        <v>0</v>
      </c>
      <c r="J63" s="240">
        <v>0</v>
      </c>
      <c r="K63" s="243">
        <v>0</v>
      </c>
      <c r="L63" s="242">
        <v>1260</v>
      </c>
      <c r="M63" s="240">
        <v>0</v>
      </c>
      <c r="N63" s="243">
        <v>0</v>
      </c>
      <c r="O63" s="242">
        <v>1260</v>
      </c>
    </row>
    <row r="64" spans="1:15" s="1" customFormat="1" ht="15">
      <c r="A64" s="240" t="s">
        <v>275</v>
      </c>
      <c r="B64" s="177" t="s">
        <v>51</v>
      </c>
      <c r="C64" s="244"/>
      <c r="D64" s="144"/>
      <c r="E64" s="244"/>
      <c r="F64" s="144"/>
      <c r="G64" s="240">
        <v>0</v>
      </c>
      <c r="H64" s="243">
        <v>0</v>
      </c>
      <c r="I64" s="240">
        <v>82</v>
      </c>
      <c r="J64" s="240">
        <v>0</v>
      </c>
      <c r="K64" s="243">
        <v>0</v>
      </c>
      <c r="L64" s="240">
        <v>0</v>
      </c>
      <c r="M64" s="240">
        <v>0</v>
      </c>
      <c r="N64" s="243">
        <v>0</v>
      </c>
      <c r="O64" s="240">
        <v>82</v>
      </c>
    </row>
    <row r="65" spans="1:15" s="1" customFormat="1" ht="15">
      <c r="A65" s="240" t="s">
        <v>283</v>
      </c>
      <c r="B65" s="177" t="s">
        <v>276</v>
      </c>
      <c r="C65" s="248"/>
      <c r="D65" s="144"/>
      <c r="E65" s="248"/>
      <c r="F65" s="144"/>
      <c r="G65" s="240">
        <v>0</v>
      </c>
      <c r="H65" s="243">
        <v>0</v>
      </c>
      <c r="I65" s="240">
        <v>8.1</v>
      </c>
      <c r="J65" s="240">
        <v>0</v>
      </c>
      <c r="K65" s="243">
        <v>0</v>
      </c>
      <c r="L65" s="240">
        <v>0</v>
      </c>
      <c r="M65" s="240">
        <v>0</v>
      </c>
      <c r="N65" s="243">
        <v>0</v>
      </c>
      <c r="O65" s="240">
        <v>8.1</v>
      </c>
    </row>
    <row r="66" spans="1:15" s="1" customFormat="1" ht="15">
      <c r="A66" s="262">
        <v>2</v>
      </c>
      <c r="B66" s="263" t="s">
        <v>52</v>
      </c>
      <c r="C66" s="248">
        <v>82082476</v>
      </c>
      <c r="D66" s="144">
        <v>0.1239</v>
      </c>
      <c r="E66" s="248">
        <v>1513986824.8</v>
      </c>
      <c r="F66" s="144">
        <v>0.8995</v>
      </c>
      <c r="G66" s="246">
        <v>11030599.4</v>
      </c>
      <c r="H66" s="247">
        <v>0.057</v>
      </c>
      <c r="I66" s="246">
        <v>300575436.9</v>
      </c>
      <c r="J66" s="246">
        <v>5568391.6</v>
      </c>
      <c r="K66" s="247">
        <v>-0.428</v>
      </c>
      <c r="L66" s="246">
        <v>110405492.9</v>
      </c>
      <c r="M66" s="246">
        <v>16598991</v>
      </c>
      <c r="N66" s="247">
        <v>-0.177</v>
      </c>
      <c r="O66" s="246">
        <v>410980929.8</v>
      </c>
    </row>
    <row r="67" spans="1:15" s="1" customFormat="1" ht="15">
      <c r="A67" s="240" t="s">
        <v>119</v>
      </c>
      <c r="B67" s="177" t="s">
        <v>16</v>
      </c>
      <c r="C67" s="244"/>
      <c r="D67" s="144"/>
      <c r="E67" s="244"/>
      <c r="F67" s="144"/>
      <c r="G67" s="242">
        <v>7005339.7</v>
      </c>
      <c r="H67" s="243">
        <v>0.081</v>
      </c>
      <c r="I67" s="242">
        <v>177979251.7</v>
      </c>
      <c r="J67" s="242">
        <v>2692702.2</v>
      </c>
      <c r="K67" s="243">
        <v>-0.267</v>
      </c>
      <c r="L67" s="242">
        <v>71938329.6</v>
      </c>
      <c r="M67" s="242">
        <v>9698042</v>
      </c>
      <c r="N67" s="243">
        <v>-0.045</v>
      </c>
      <c r="O67" s="242">
        <v>249917581.4</v>
      </c>
    </row>
    <row r="68" spans="1:15" s="1" customFormat="1" ht="15">
      <c r="A68" s="240" t="s">
        <v>120</v>
      </c>
      <c r="B68" s="177" t="s">
        <v>233</v>
      </c>
      <c r="C68" s="244"/>
      <c r="D68" s="144"/>
      <c r="E68" s="244"/>
      <c r="F68" s="144"/>
      <c r="G68" s="242">
        <v>3952328.1</v>
      </c>
      <c r="H68" s="243">
        <v>0.033</v>
      </c>
      <c r="I68" s="242">
        <v>121046511.5</v>
      </c>
      <c r="J68" s="240">
        <v>0</v>
      </c>
      <c r="K68" s="243">
        <v>0</v>
      </c>
      <c r="L68" s="240">
        <v>0</v>
      </c>
      <c r="M68" s="242">
        <v>3952328.1</v>
      </c>
      <c r="N68" s="243">
        <v>0.033</v>
      </c>
      <c r="O68" s="242">
        <v>121046511.5</v>
      </c>
    </row>
    <row r="69" spans="1:15" s="1" customFormat="1" ht="15">
      <c r="A69" s="240" t="s">
        <v>121</v>
      </c>
      <c r="B69" s="177" t="s">
        <v>64</v>
      </c>
      <c r="C69" s="244"/>
      <c r="D69" s="144"/>
      <c r="E69" s="244"/>
      <c r="F69" s="144"/>
      <c r="G69" s="240">
        <v>0</v>
      </c>
      <c r="H69" s="243">
        <v>0</v>
      </c>
      <c r="I69" s="240">
        <v>0</v>
      </c>
      <c r="J69" s="242">
        <v>1019265.3</v>
      </c>
      <c r="K69" s="243">
        <v>-0.327</v>
      </c>
      <c r="L69" s="242">
        <v>14117442.6</v>
      </c>
      <c r="M69" s="242">
        <v>1019265.3</v>
      </c>
      <c r="N69" s="243">
        <v>-0.327</v>
      </c>
      <c r="O69" s="242">
        <v>14117442.6</v>
      </c>
    </row>
    <row r="70" spans="1:15" s="1" customFormat="1" ht="15">
      <c r="A70" s="240" t="s">
        <v>122</v>
      </c>
      <c r="B70" s="177" t="s">
        <v>18</v>
      </c>
      <c r="C70" s="244"/>
      <c r="D70" s="144"/>
      <c r="E70" s="244"/>
      <c r="F70" s="144"/>
      <c r="G70" s="242">
        <v>69831.5</v>
      </c>
      <c r="H70" s="243">
        <v>-0.446</v>
      </c>
      <c r="I70" s="242">
        <v>1463464.4</v>
      </c>
      <c r="J70" s="242">
        <v>394278.7</v>
      </c>
      <c r="K70" s="243">
        <v>-0.297</v>
      </c>
      <c r="L70" s="242">
        <v>8724958.8</v>
      </c>
      <c r="M70" s="242">
        <v>464110.2</v>
      </c>
      <c r="N70" s="243">
        <v>-0.324</v>
      </c>
      <c r="O70" s="242">
        <v>10188423.2</v>
      </c>
    </row>
    <row r="71" spans="1:15" s="1" customFormat="1" ht="15">
      <c r="A71" s="240" t="s">
        <v>123</v>
      </c>
      <c r="B71" s="177" t="s">
        <v>17</v>
      </c>
      <c r="C71" s="244"/>
      <c r="D71" s="144"/>
      <c r="E71" s="241"/>
      <c r="F71" s="144"/>
      <c r="G71" s="240">
        <v>0</v>
      </c>
      <c r="H71" s="243">
        <v>0</v>
      </c>
      <c r="I71" s="240">
        <v>0</v>
      </c>
      <c r="J71" s="242">
        <v>497485.8</v>
      </c>
      <c r="K71" s="243">
        <v>0.124</v>
      </c>
      <c r="L71" s="242">
        <v>6088350.7</v>
      </c>
      <c r="M71" s="242">
        <v>497485.8</v>
      </c>
      <c r="N71" s="243">
        <v>0.124</v>
      </c>
      <c r="O71" s="242">
        <v>6088350.7</v>
      </c>
    </row>
    <row r="72" spans="1:15" s="1" customFormat="1" ht="15">
      <c r="A72" s="240" t="s">
        <v>124</v>
      </c>
      <c r="B72" s="177" t="s">
        <v>62</v>
      </c>
      <c r="C72" s="244"/>
      <c r="D72" s="144"/>
      <c r="E72" s="244"/>
      <c r="F72" s="144"/>
      <c r="G72" s="240">
        <v>0</v>
      </c>
      <c r="H72" s="243">
        <v>0</v>
      </c>
      <c r="I72" s="240">
        <v>0</v>
      </c>
      <c r="J72" s="242">
        <v>788400</v>
      </c>
      <c r="K72" s="243">
        <v>-0.75</v>
      </c>
      <c r="L72" s="242">
        <v>4363000</v>
      </c>
      <c r="M72" s="242">
        <v>788400</v>
      </c>
      <c r="N72" s="243">
        <v>-0.75</v>
      </c>
      <c r="O72" s="242">
        <v>4363000</v>
      </c>
    </row>
    <row r="73" spans="1:15" s="1" customFormat="1" ht="15">
      <c r="A73" s="240" t="s">
        <v>125</v>
      </c>
      <c r="B73" s="177" t="s">
        <v>23</v>
      </c>
      <c r="C73" s="244"/>
      <c r="D73" s="144"/>
      <c r="E73" s="244"/>
      <c r="F73" s="144"/>
      <c r="G73" s="240">
        <v>0</v>
      </c>
      <c r="H73" s="243">
        <v>0</v>
      </c>
      <c r="I73" s="240">
        <v>0</v>
      </c>
      <c r="J73" s="242">
        <v>17590.5</v>
      </c>
      <c r="K73" s="243">
        <v>-0.856</v>
      </c>
      <c r="L73" s="242">
        <v>1520221.5</v>
      </c>
      <c r="M73" s="242">
        <v>17590.5</v>
      </c>
      <c r="N73" s="243">
        <v>-0.856</v>
      </c>
      <c r="O73" s="242">
        <v>1520221.5</v>
      </c>
    </row>
    <row r="74" spans="1:15" s="1" customFormat="1" ht="15">
      <c r="A74" s="240" t="s">
        <v>126</v>
      </c>
      <c r="B74" s="177" t="s">
        <v>27</v>
      </c>
      <c r="C74" s="244"/>
      <c r="D74" s="144"/>
      <c r="E74" s="244"/>
      <c r="F74" s="144"/>
      <c r="G74" s="240">
        <v>0</v>
      </c>
      <c r="H74" s="243">
        <v>0</v>
      </c>
      <c r="I74" s="240">
        <v>0</v>
      </c>
      <c r="J74" s="242">
        <v>60603.9</v>
      </c>
      <c r="K74" s="243">
        <v>1</v>
      </c>
      <c r="L74" s="242">
        <v>685357</v>
      </c>
      <c r="M74" s="242">
        <v>60603.9</v>
      </c>
      <c r="N74" s="243">
        <v>1</v>
      </c>
      <c r="O74" s="242">
        <v>685357</v>
      </c>
    </row>
    <row r="75" spans="1:15" s="1" customFormat="1" ht="15">
      <c r="A75" s="240" t="s">
        <v>127</v>
      </c>
      <c r="B75" s="177" t="s">
        <v>22</v>
      </c>
      <c r="C75" s="244"/>
      <c r="D75" s="144"/>
      <c r="E75" s="244"/>
      <c r="F75" s="144"/>
      <c r="G75" s="240">
        <v>0</v>
      </c>
      <c r="H75" s="243">
        <v>0</v>
      </c>
      <c r="I75" s="240">
        <v>0</v>
      </c>
      <c r="J75" s="242">
        <v>28565</v>
      </c>
      <c r="K75" s="243">
        <v>1.086</v>
      </c>
      <c r="L75" s="242">
        <v>655438.1</v>
      </c>
      <c r="M75" s="242">
        <v>28565</v>
      </c>
      <c r="N75" s="243">
        <v>1.086</v>
      </c>
      <c r="O75" s="242">
        <v>655438.1</v>
      </c>
    </row>
    <row r="76" spans="1:15" s="1" customFormat="1" ht="15">
      <c r="A76" s="240" t="s">
        <v>128</v>
      </c>
      <c r="B76" s="177" t="s">
        <v>26</v>
      </c>
      <c r="C76" s="244"/>
      <c r="D76" s="144"/>
      <c r="E76" s="244"/>
      <c r="F76" s="144"/>
      <c r="G76" s="240">
        <v>0</v>
      </c>
      <c r="H76" s="243">
        <v>0</v>
      </c>
      <c r="I76" s="240">
        <v>0</v>
      </c>
      <c r="J76" s="240">
        <v>668</v>
      </c>
      <c r="K76" s="243">
        <v>-0.933</v>
      </c>
      <c r="L76" s="242">
        <v>326023.1</v>
      </c>
      <c r="M76" s="240">
        <v>668</v>
      </c>
      <c r="N76" s="243">
        <v>-0.933</v>
      </c>
      <c r="O76" s="242">
        <v>326023.1</v>
      </c>
    </row>
    <row r="77" spans="1:15" s="1" customFormat="1" ht="15">
      <c r="A77" s="240" t="s">
        <v>129</v>
      </c>
      <c r="B77" s="177" t="s">
        <v>24</v>
      </c>
      <c r="C77" s="244"/>
      <c r="D77" s="144"/>
      <c r="E77" s="244"/>
      <c r="F77" s="144"/>
      <c r="G77" s="240">
        <v>0</v>
      </c>
      <c r="H77" s="243">
        <v>0</v>
      </c>
      <c r="I77" s="240">
        <v>0</v>
      </c>
      <c r="J77" s="242">
        <v>6832.4</v>
      </c>
      <c r="K77" s="243">
        <v>7.038</v>
      </c>
      <c r="L77" s="242">
        <v>247048.3</v>
      </c>
      <c r="M77" s="242">
        <v>6832.4</v>
      </c>
      <c r="N77" s="243">
        <v>7.038</v>
      </c>
      <c r="O77" s="242">
        <v>247048.3</v>
      </c>
    </row>
    <row r="78" spans="1:15" s="1" customFormat="1" ht="15">
      <c r="A78" s="240" t="s">
        <v>130</v>
      </c>
      <c r="B78" s="177" t="s">
        <v>30</v>
      </c>
      <c r="C78" s="244"/>
      <c r="D78" s="144"/>
      <c r="E78" s="244"/>
      <c r="F78" s="144"/>
      <c r="G78" s="240">
        <v>0</v>
      </c>
      <c r="H78" s="243">
        <v>0</v>
      </c>
      <c r="I78" s="240">
        <v>0</v>
      </c>
      <c r="J78" s="242">
        <v>4472.5</v>
      </c>
      <c r="K78" s="243">
        <v>-0.105</v>
      </c>
      <c r="L78" s="242">
        <v>207274.5</v>
      </c>
      <c r="M78" s="242">
        <v>4472.5</v>
      </c>
      <c r="N78" s="243">
        <v>-0.105</v>
      </c>
      <c r="O78" s="242">
        <v>207274.5</v>
      </c>
    </row>
    <row r="79" spans="1:15" s="1" customFormat="1" ht="15">
      <c r="A79" s="240" t="s">
        <v>131</v>
      </c>
      <c r="B79" s="177" t="s">
        <v>33</v>
      </c>
      <c r="C79" s="244"/>
      <c r="D79" s="144"/>
      <c r="E79" s="241"/>
      <c r="F79" s="144"/>
      <c r="G79" s="240">
        <v>0</v>
      </c>
      <c r="H79" s="243">
        <v>0</v>
      </c>
      <c r="I79" s="240">
        <v>0</v>
      </c>
      <c r="J79" s="240">
        <v>0</v>
      </c>
      <c r="K79" s="243">
        <v>0</v>
      </c>
      <c r="L79" s="242">
        <v>190080</v>
      </c>
      <c r="M79" s="240">
        <v>0</v>
      </c>
      <c r="N79" s="243">
        <v>0</v>
      </c>
      <c r="O79" s="242">
        <v>190080</v>
      </c>
    </row>
    <row r="80" spans="1:15" s="1" customFormat="1" ht="15">
      <c r="A80" s="240" t="s">
        <v>132</v>
      </c>
      <c r="B80" s="177" t="s">
        <v>25</v>
      </c>
      <c r="C80" s="244"/>
      <c r="D80" s="144"/>
      <c r="E80" s="244"/>
      <c r="F80" s="144"/>
      <c r="G80" s="240">
        <v>0</v>
      </c>
      <c r="H80" s="243">
        <v>0</v>
      </c>
      <c r="I80" s="240">
        <v>0</v>
      </c>
      <c r="J80" s="240">
        <v>10.4</v>
      </c>
      <c r="K80" s="243">
        <v>-1</v>
      </c>
      <c r="L80" s="242">
        <v>145781.7</v>
      </c>
      <c r="M80" s="240">
        <v>10.4</v>
      </c>
      <c r="N80" s="243">
        <v>-1</v>
      </c>
      <c r="O80" s="242">
        <v>145781.7</v>
      </c>
    </row>
    <row r="81" spans="1:15" s="1" customFormat="1" ht="15">
      <c r="A81" s="240" t="s">
        <v>133</v>
      </c>
      <c r="B81" s="177" t="s">
        <v>71</v>
      </c>
      <c r="C81" s="244"/>
      <c r="D81" s="144"/>
      <c r="E81" s="244"/>
      <c r="F81" s="144"/>
      <c r="G81" s="240">
        <v>0</v>
      </c>
      <c r="H81" s="243">
        <v>0</v>
      </c>
      <c r="I81" s="240">
        <v>0</v>
      </c>
      <c r="J81" s="242">
        <v>30510</v>
      </c>
      <c r="K81" s="243">
        <v>-0.4</v>
      </c>
      <c r="L81" s="242">
        <v>143973</v>
      </c>
      <c r="M81" s="242">
        <v>30510</v>
      </c>
      <c r="N81" s="243">
        <v>-0.4</v>
      </c>
      <c r="O81" s="242">
        <v>143973</v>
      </c>
    </row>
    <row r="82" spans="1:15" s="1" customFormat="1" ht="15">
      <c r="A82" s="240" t="s">
        <v>134</v>
      </c>
      <c r="B82" s="177" t="s">
        <v>66</v>
      </c>
      <c r="C82" s="244"/>
      <c r="D82" s="144"/>
      <c r="E82" s="244"/>
      <c r="F82" s="144"/>
      <c r="G82" s="240">
        <v>0</v>
      </c>
      <c r="H82" s="243">
        <v>0</v>
      </c>
      <c r="I82" s="240">
        <v>0</v>
      </c>
      <c r="J82" s="242">
        <v>3750</v>
      </c>
      <c r="K82" s="243">
        <v>19.833</v>
      </c>
      <c r="L82" s="242">
        <v>124092.6</v>
      </c>
      <c r="M82" s="242">
        <v>3750</v>
      </c>
      <c r="N82" s="243">
        <v>19.833</v>
      </c>
      <c r="O82" s="242">
        <v>124092.6</v>
      </c>
    </row>
    <row r="83" spans="1:15" s="1" customFormat="1" ht="15">
      <c r="A83" s="240" t="s">
        <v>135</v>
      </c>
      <c r="B83" s="177" t="s">
        <v>41</v>
      </c>
      <c r="C83" s="244"/>
      <c r="D83" s="144"/>
      <c r="E83" s="244"/>
      <c r="F83" s="144"/>
      <c r="G83" s="240">
        <v>0</v>
      </c>
      <c r="H83" s="243">
        <v>0</v>
      </c>
      <c r="I83" s="240">
        <v>0</v>
      </c>
      <c r="J83" s="242">
        <v>12000</v>
      </c>
      <c r="K83" s="243">
        <v>-0.835</v>
      </c>
      <c r="L83" s="242">
        <v>116594.5</v>
      </c>
      <c r="M83" s="242">
        <v>12000</v>
      </c>
      <c r="N83" s="243">
        <v>-0.835</v>
      </c>
      <c r="O83" s="242">
        <v>116594.5</v>
      </c>
    </row>
    <row r="84" spans="1:15" s="1" customFormat="1" ht="15">
      <c r="A84" s="240" t="s">
        <v>136</v>
      </c>
      <c r="B84" s="177" t="s">
        <v>65</v>
      </c>
      <c r="C84" s="244"/>
      <c r="D84" s="144"/>
      <c r="E84" s="244"/>
      <c r="F84" s="144"/>
      <c r="G84" s="240">
        <v>0</v>
      </c>
      <c r="H84" s="243">
        <v>0</v>
      </c>
      <c r="I84" s="240">
        <v>0</v>
      </c>
      <c r="J84" s="242">
        <v>2613</v>
      </c>
      <c r="K84" s="243">
        <v>-0.808</v>
      </c>
      <c r="L84" s="242">
        <v>113656.4</v>
      </c>
      <c r="M84" s="242">
        <v>2613</v>
      </c>
      <c r="N84" s="243">
        <v>-0.808</v>
      </c>
      <c r="O84" s="242">
        <v>113656.4</v>
      </c>
    </row>
    <row r="85" spans="1:15" s="1" customFormat="1" ht="15">
      <c r="A85" s="240" t="s">
        <v>137</v>
      </c>
      <c r="B85" s="177" t="s">
        <v>54</v>
      </c>
      <c r="C85" s="249"/>
      <c r="D85" s="247"/>
      <c r="E85" s="246"/>
      <c r="F85" s="247"/>
      <c r="G85" s="240">
        <v>0</v>
      </c>
      <c r="H85" s="243">
        <v>0</v>
      </c>
      <c r="I85" s="240">
        <v>0</v>
      </c>
      <c r="J85" s="242">
        <v>5120</v>
      </c>
      <c r="K85" s="243">
        <v>-0.35</v>
      </c>
      <c r="L85" s="242">
        <v>102792</v>
      </c>
      <c r="M85" s="242">
        <v>5120</v>
      </c>
      <c r="N85" s="243">
        <v>-0.35</v>
      </c>
      <c r="O85" s="242">
        <v>102792</v>
      </c>
    </row>
    <row r="86" spans="1:15" s="1" customFormat="1" ht="15">
      <c r="A86" s="240" t="s">
        <v>138</v>
      </c>
      <c r="B86" s="177" t="s">
        <v>63</v>
      </c>
      <c r="C86" s="244"/>
      <c r="D86" s="144"/>
      <c r="E86" s="241"/>
      <c r="F86" s="144"/>
      <c r="G86" s="240">
        <v>0</v>
      </c>
      <c r="H86" s="243">
        <v>0</v>
      </c>
      <c r="I86" s="240">
        <v>0</v>
      </c>
      <c r="J86" s="240">
        <v>0</v>
      </c>
      <c r="K86" s="243">
        <v>0</v>
      </c>
      <c r="L86" s="242">
        <v>91688</v>
      </c>
      <c r="M86" s="240">
        <v>0</v>
      </c>
      <c r="N86" s="243">
        <v>0</v>
      </c>
      <c r="O86" s="242">
        <v>91688</v>
      </c>
    </row>
    <row r="87" spans="1:15" s="1" customFormat="1" ht="15">
      <c r="A87" s="240" t="s">
        <v>139</v>
      </c>
      <c r="B87" s="177" t="s">
        <v>38</v>
      </c>
      <c r="C87" s="248"/>
      <c r="D87" s="144"/>
      <c r="E87" s="241"/>
      <c r="F87" s="144"/>
      <c r="G87" s="240">
        <v>0</v>
      </c>
      <c r="H87" s="243">
        <v>0</v>
      </c>
      <c r="I87" s="240">
        <v>0</v>
      </c>
      <c r="J87" s="240">
        <v>0</v>
      </c>
      <c r="K87" s="243">
        <v>0</v>
      </c>
      <c r="L87" s="242">
        <v>83760.8</v>
      </c>
      <c r="M87" s="240">
        <v>0</v>
      </c>
      <c r="N87" s="243">
        <v>0</v>
      </c>
      <c r="O87" s="242">
        <v>83760.8</v>
      </c>
    </row>
    <row r="88" spans="1:15" s="1" customFormat="1" ht="15">
      <c r="A88" s="240" t="s">
        <v>140</v>
      </c>
      <c r="B88" s="177" t="s">
        <v>50</v>
      </c>
      <c r="C88" s="248"/>
      <c r="D88" s="144"/>
      <c r="E88" s="248"/>
      <c r="F88" s="144"/>
      <c r="G88" s="242">
        <v>3100</v>
      </c>
      <c r="H88" s="243">
        <v>0.515</v>
      </c>
      <c r="I88" s="242">
        <v>78211.8</v>
      </c>
      <c r="J88" s="240">
        <v>0</v>
      </c>
      <c r="K88" s="243">
        <v>0</v>
      </c>
      <c r="L88" s="240">
        <v>0</v>
      </c>
      <c r="M88" s="242">
        <v>3100</v>
      </c>
      <c r="N88" s="243">
        <v>0.515</v>
      </c>
      <c r="O88" s="242">
        <v>78211.8</v>
      </c>
    </row>
    <row r="89" spans="1:15" s="1" customFormat="1" ht="15">
      <c r="A89" s="240" t="s">
        <v>141</v>
      </c>
      <c r="B89" s="177" t="s">
        <v>31</v>
      </c>
      <c r="C89" s="244"/>
      <c r="D89" s="144"/>
      <c r="E89" s="244"/>
      <c r="F89" s="144"/>
      <c r="G89" s="240">
        <v>0</v>
      </c>
      <c r="H89" s="243">
        <v>0</v>
      </c>
      <c r="I89" s="240">
        <v>0</v>
      </c>
      <c r="J89" s="242">
        <v>1202.5</v>
      </c>
      <c r="K89" s="243">
        <v>-0.902</v>
      </c>
      <c r="L89" s="242">
        <v>78126.8</v>
      </c>
      <c r="M89" s="242">
        <v>1202.5</v>
      </c>
      <c r="N89" s="243">
        <v>-0.902</v>
      </c>
      <c r="O89" s="242">
        <v>78126.8</v>
      </c>
    </row>
    <row r="90" spans="1:15" s="1" customFormat="1" ht="15">
      <c r="A90" s="240" t="s">
        <v>142</v>
      </c>
      <c r="B90" s="177" t="s">
        <v>67</v>
      </c>
      <c r="C90" s="244"/>
      <c r="D90" s="144"/>
      <c r="E90" s="241"/>
      <c r="F90" s="144"/>
      <c r="G90" s="240">
        <v>0</v>
      </c>
      <c r="H90" s="243">
        <v>0</v>
      </c>
      <c r="I90" s="240">
        <v>0</v>
      </c>
      <c r="J90" s="240">
        <v>240</v>
      </c>
      <c r="K90" s="243">
        <v>-0.813</v>
      </c>
      <c r="L90" s="242">
        <v>76193.1</v>
      </c>
      <c r="M90" s="240">
        <v>240</v>
      </c>
      <c r="N90" s="243">
        <v>-0.813</v>
      </c>
      <c r="O90" s="242">
        <v>76193.1</v>
      </c>
    </row>
    <row r="91" spans="1:15" s="1" customFormat="1" ht="15">
      <c r="A91" s="240" t="s">
        <v>143</v>
      </c>
      <c r="B91" s="177" t="s">
        <v>28</v>
      </c>
      <c r="C91" s="248"/>
      <c r="D91" s="144"/>
      <c r="E91" s="248"/>
      <c r="F91" s="144"/>
      <c r="G91" s="240">
        <v>0</v>
      </c>
      <c r="H91" s="243">
        <v>0</v>
      </c>
      <c r="I91" s="240">
        <v>0</v>
      </c>
      <c r="J91" s="240">
        <v>941.4</v>
      </c>
      <c r="K91" s="243">
        <v>-0.763</v>
      </c>
      <c r="L91" s="242">
        <v>75660.1</v>
      </c>
      <c r="M91" s="240">
        <v>941.4</v>
      </c>
      <c r="N91" s="243">
        <v>-0.763</v>
      </c>
      <c r="O91" s="242">
        <v>75660.1</v>
      </c>
    </row>
    <row r="92" spans="1:15" s="1" customFormat="1" ht="15">
      <c r="A92" s="240" t="s">
        <v>144</v>
      </c>
      <c r="B92" s="177" t="s">
        <v>20</v>
      </c>
      <c r="C92" s="244"/>
      <c r="D92" s="144"/>
      <c r="E92" s="244"/>
      <c r="F92" s="144"/>
      <c r="G92" s="240">
        <v>0</v>
      </c>
      <c r="H92" s="243">
        <v>0</v>
      </c>
      <c r="I92" s="240">
        <v>0</v>
      </c>
      <c r="J92" s="240">
        <v>840</v>
      </c>
      <c r="K92" s="243">
        <v>-0.955</v>
      </c>
      <c r="L92" s="242">
        <v>45850</v>
      </c>
      <c r="M92" s="240">
        <v>840</v>
      </c>
      <c r="N92" s="243">
        <v>-0.955</v>
      </c>
      <c r="O92" s="242">
        <v>45850</v>
      </c>
    </row>
    <row r="93" spans="1:15" s="1" customFormat="1" ht="15">
      <c r="A93" s="240" t="s">
        <v>217</v>
      </c>
      <c r="B93" s="177" t="s">
        <v>29</v>
      </c>
      <c r="C93" s="244"/>
      <c r="D93" s="144"/>
      <c r="E93" s="241"/>
      <c r="F93" s="144"/>
      <c r="G93" s="240">
        <v>0</v>
      </c>
      <c r="H93" s="243">
        <v>0</v>
      </c>
      <c r="I93" s="240">
        <v>0</v>
      </c>
      <c r="J93" s="240">
        <v>0</v>
      </c>
      <c r="K93" s="243">
        <v>-1</v>
      </c>
      <c r="L93" s="242">
        <v>39962.8</v>
      </c>
      <c r="M93" s="240">
        <v>0</v>
      </c>
      <c r="N93" s="243">
        <v>-1</v>
      </c>
      <c r="O93" s="242">
        <v>39962.8</v>
      </c>
    </row>
    <row r="94" spans="1:15" s="1" customFormat="1" ht="15">
      <c r="A94" s="240" t="s">
        <v>224</v>
      </c>
      <c r="B94" s="177" t="s">
        <v>32</v>
      </c>
      <c r="C94" s="244"/>
      <c r="D94" s="144"/>
      <c r="E94" s="241"/>
      <c r="F94" s="144"/>
      <c r="G94" s="240">
        <v>0</v>
      </c>
      <c r="H94" s="243">
        <v>0</v>
      </c>
      <c r="I94" s="240">
        <v>0</v>
      </c>
      <c r="J94" s="240">
        <v>0</v>
      </c>
      <c r="K94" s="243">
        <v>-1</v>
      </c>
      <c r="L94" s="242">
        <v>27620</v>
      </c>
      <c r="M94" s="240">
        <v>0</v>
      </c>
      <c r="N94" s="243">
        <v>-1</v>
      </c>
      <c r="O94" s="242">
        <v>27620</v>
      </c>
    </row>
    <row r="95" spans="1:15" s="1" customFormat="1" ht="15">
      <c r="A95" s="240" t="s">
        <v>234</v>
      </c>
      <c r="B95" s="177" t="s">
        <v>36</v>
      </c>
      <c r="C95" s="248"/>
      <c r="D95" s="144"/>
      <c r="E95" s="248"/>
      <c r="F95" s="144"/>
      <c r="G95" s="240">
        <v>0</v>
      </c>
      <c r="H95" s="243">
        <v>0</v>
      </c>
      <c r="I95" s="240">
        <v>0</v>
      </c>
      <c r="J95" s="240">
        <v>0</v>
      </c>
      <c r="K95" s="243">
        <v>0</v>
      </c>
      <c r="L95" s="242">
        <v>25215</v>
      </c>
      <c r="M95" s="240">
        <v>0</v>
      </c>
      <c r="N95" s="243">
        <v>0</v>
      </c>
      <c r="O95" s="242">
        <v>25215</v>
      </c>
    </row>
    <row r="96" spans="1:15" s="1" customFormat="1" ht="15">
      <c r="A96" s="240" t="s">
        <v>243</v>
      </c>
      <c r="B96" s="177" t="s">
        <v>69</v>
      </c>
      <c r="C96" s="248"/>
      <c r="D96" s="144"/>
      <c r="E96" s="248"/>
      <c r="F96" s="144"/>
      <c r="G96" s="240">
        <v>0</v>
      </c>
      <c r="H96" s="243">
        <v>0</v>
      </c>
      <c r="I96" s="240">
        <v>0</v>
      </c>
      <c r="J96" s="240">
        <v>300</v>
      </c>
      <c r="K96" s="243">
        <v>1</v>
      </c>
      <c r="L96" s="242">
        <v>19263.5</v>
      </c>
      <c r="M96" s="240">
        <v>300</v>
      </c>
      <c r="N96" s="243">
        <v>1</v>
      </c>
      <c r="O96" s="242">
        <v>19263.5</v>
      </c>
    </row>
    <row r="97" spans="1:15" s="1" customFormat="1" ht="15">
      <c r="A97" s="240" t="s">
        <v>248</v>
      </c>
      <c r="B97" s="177" t="s">
        <v>37</v>
      </c>
      <c r="C97" s="244"/>
      <c r="D97" s="144"/>
      <c r="E97" s="244"/>
      <c r="F97" s="144"/>
      <c r="G97" s="240">
        <v>0</v>
      </c>
      <c r="H97" s="243">
        <v>0</v>
      </c>
      <c r="I97" s="240">
        <v>0</v>
      </c>
      <c r="J97" s="240">
        <v>0</v>
      </c>
      <c r="K97" s="243">
        <v>0</v>
      </c>
      <c r="L97" s="242">
        <v>12262.9</v>
      </c>
      <c r="M97" s="240">
        <v>0</v>
      </c>
      <c r="N97" s="243">
        <v>0</v>
      </c>
      <c r="O97" s="242">
        <v>12262.9</v>
      </c>
    </row>
    <row r="98" spans="1:15" s="1" customFormat="1" ht="15">
      <c r="A98" s="240" t="s">
        <v>249</v>
      </c>
      <c r="B98" s="177" t="s">
        <v>55</v>
      </c>
      <c r="C98" s="248"/>
      <c r="D98" s="144"/>
      <c r="E98" s="241"/>
      <c r="F98" s="144"/>
      <c r="G98" s="240">
        <v>0</v>
      </c>
      <c r="H98" s="243">
        <v>0</v>
      </c>
      <c r="I98" s="242">
        <v>7997.5</v>
      </c>
      <c r="J98" s="240">
        <v>0</v>
      </c>
      <c r="K98" s="243">
        <v>0</v>
      </c>
      <c r="L98" s="240">
        <v>0</v>
      </c>
      <c r="M98" s="240">
        <v>0</v>
      </c>
      <c r="N98" s="243">
        <v>0</v>
      </c>
      <c r="O98" s="242">
        <v>7997.5</v>
      </c>
    </row>
    <row r="99" spans="1:15" s="1" customFormat="1" ht="15">
      <c r="A99" s="240" t="s">
        <v>250</v>
      </c>
      <c r="B99" s="177" t="s">
        <v>228</v>
      </c>
      <c r="C99" s="244"/>
      <c r="D99" s="144"/>
      <c r="E99" s="244"/>
      <c r="F99" s="144"/>
      <c r="G99" s="240">
        <v>0</v>
      </c>
      <c r="H99" s="243">
        <v>0</v>
      </c>
      <c r="I99" s="240">
        <v>0</v>
      </c>
      <c r="J99" s="240">
        <v>0</v>
      </c>
      <c r="K99" s="243">
        <v>-1</v>
      </c>
      <c r="L99" s="242">
        <v>6642</v>
      </c>
      <c r="M99" s="240">
        <v>0</v>
      </c>
      <c r="N99" s="243">
        <v>-1</v>
      </c>
      <c r="O99" s="242">
        <v>6642</v>
      </c>
    </row>
    <row r="100" spans="1:15" s="1" customFormat="1" ht="15">
      <c r="A100" s="240" t="s">
        <v>267</v>
      </c>
      <c r="B100" s="177" t="s">
        <v>34</v>
      </c>
      <c r="C100" s="244"/>
      <c r="D100" s="144"/>
      <c r="E100" s="244"/>
      <c r="F100" s="144"/>
      <c r="G100" s="240">
        <v>0</v>
      </c>
      <c r="H100" s="243">
        <v>0</v>
      </c>
      <c r="I100" s="240">
        <v>0</v>
      </c>
      <c r="J100" s="240">
        <v>0</v>
      </c>
      <c r="K100" s="243">
        <v>-1</v>
      </c>
      <c r="L100" s="242">
        <v>5711</v>
      </c>
      <c r="M100" s="240">
        <v>0</v>
      </c>
      <c r="N100" s="243">
        <v>-1</v>
      </c>
      <c r="O100" s="242">
        <v>5711</v>
      </c>
    </row>
    <row r="101" spans="1:15" s="1" customFormat="1" ht="15">
      <c r="A101" s="240" t="s">
        <v>268</v>
      </c>
      <c r="B101" s="177" t="s">
        <v>35</v>
      </c>
      <c r="C101" s="244"/>
      <c r="D101" s="144"/>
      <c r="E101" s="244"/>
      <c r="F101" s="144"/>
      <c r="G101" s="240">
        <v>0</v>
      </c>
      <c r="H101" s="243">
        <v>0</v>
      </c>
      <c r="I101" s="240">
        <v>0</v>
      </c>
      <c r="J101" s="240">
        <v>0</v>
      </c>
      <c r="K101" s="243">
        <v>0</v>
      </c>
      <c r="L101" s="242">
        <v>2612.4</v>
      </c>
      <c r="M101" s="240">
        <v>0</v>
      </c>
      <c r="N101" s="243">
        <v>0</v>
      </c>
      <c r="O101" s="242">
        <v>2612.4</v>
      </c>
    </row>
    <row r="102" spans="1:15" s="1" customFormat="1" ht="15">
      <c r="A102" s="240" t="s">
        <v>277</v>
      </c>
      <c r="B102" s="177" t="s">
        <v>44</v>
      </c>
      <c r="C102" s="244"/>
      <c r="D102" s="144"/>
      <c r="E102" s="241"/>
      <c r="F102" s="144"/>
      <c r="G102" s="240">
        <v>0</v>
      </c>
      <c r="H102" s="243">
        <v>0</v>
      </c>
      <c r="I102" s="240">
        <v>0</v>
      </c>
      <c r="J102" s="240">
        <v>0</v>
      </c>
      <c r="K102" s="243">
        <v>0</v>
      </c>
      <c r="L102" s="242">
        <v>2000</v>
      </c>
      <c r="M102" s="240">
        <v>0</v>
      </c>
      <c r="N102" s="243">
        <v>0</v>
      </c>
      <c r="O102" s="242">
        <v>2000</v>
      </c>
    </row>
    <row r="103" spans="1:15" s="1" customFormat="1" ht="15">
      <c r="A103" s="240" t="s">
        <v>278</v>
      </c>
      <c r="B103" s="177" t="s">
        <v>43</v>
      </c>
      <c r="C103" s="244"/>
      <c r="D103" s="144"/>
      <c r="E103" s="244"/>
      <c r="F103" s="144"/>
      <c r="G103" s="240">
        <v>0</v>
      </c>
      <c r="H103" s="243">
        <v>0</v>
      </c>
      <c r="I103" s="240">
        <v>0</v>
      </c>
      <c r="J103" s="240">
        <v>0</v>
      </c>
      <c r="K103" s="243">
        <v>0</v>
      </c>
      <c r="L103" s="242">
        <v>1880</v>
      </c>
      <c r="M103" s="240">
        <v>0</v>
      </c>
      <c r="N103" s="243">
        <v>0</v>
      </c>
      <c r="O103" s="242">
        <v>1880</v>
      </c>
    </row>
    <row r="104" spans="1:15" s="1" customFormat="1" ht="15">
      <c r="A104" s="240" t="s">
        <v>279</v>
      </c>
      <c r="B104" s="177" t="s">
        <v>72</v>
      </c>
      <c r="C104" s="248"/>
      <c r="D104" s="144"/>
      <c r="E104" s="248"/>
      <c r="F104" s="144"/>
      <c r="G104" s="240">
        <v>0</v>
      </c>
      <c r="H104" s="243">
        <v>0</v>
      </c>
      <c r="I104" s="240">
        <v>0</v>
      </c>
      <c r="J104" s="240">
        <v>0</v>
      </c>
      <c r="K104" s="243">
        <v>0</v>
      </c>
      <c r="L104" s="240">
        <v>630</v>
      </c>
      <c r="M104" s="240">
        <v>0</v>
      </c>
      <c r="N104" s="243">
        <v>0</v>
      </c>
      <c r="O104" s="240">
        <v>630</v>
      </c>
    </row>
    <row r="105" spans="1:15" s="1" customFormat="1" ht="15">
      <c r="A105" s="262">
        <v>3</v>
      </c>
      <c r="B105" s="263" t="s">
        <v>56</v>
      </c>
      <c r="C105" s="248">
        <v>35284839.3</v>
      </c>
      <c r="D105" s="144">
        <v>0.1947</v>
      </c>
      <c r="E105" s="248">
        <v>463989846.2</v>
      </c>
      <c r="F105" s="144">
        <v>-0.0124</v>
      </c>
      <c r="G105" s="246">
        <v>1887985.7</v>
      </c>
      <c r="H105" s="247">
        <v>-0.246</v>
      </c>
      <c r="I105" s="246">
        <v>24008305.6</v>
      </c>
      <c r="J105" s="246">
        <v>5806318.7</v>
      </c>
      <c r="K105" s="247">
        <v>-0.059</v>
      </c>
      <c r="L105" s="246">
        <v>123854903.7</v>
      </c>
      <c r="M105" s="246">
        <v>7694304.3</v>
      </c>
      <c r="N105" s="247">
        <v>-0.113</v>
      </c>
      <c r="O105" s="246">
        <v>147863209.2</v>
      </c>
    </row>
    <row r="106" spans="1:15" s="1" customFormat="1" ht="15">
      <c r="A106" s="240" t="s">
        <v>145</v>
      </c>
      <c r="B106" s="177" t="s">
        <v>18</v>
      </c>
      <c r="C106" s="244"/>
      <c r="D106" s="144"/>
      <c r="E106" s="244"/>
      <c r="F106" s="144"/>
      <c r="G106" s="242">
        <v>68208.9</v>
      </c>
      <c r="H106" s="243">
        <v>1</v>
      </c>
      <c r="I106" s="242">
        <v>1240546.1</v>
      </c>
      <c r="J106" s="242">
        <v>1307051.1</v>
      </c>
      <c r="K106" s="243">
        <v>-0.389</v>
      </c>
      <c r="L106" s="242">
        <v>36497822.1</v>
      </c>
      <c r="M106" s="242">
        <v>1375260</v>
      </c>
      <c r="N106" s="243">
        <v>-0.357</v>
      </c>
      <c r="O106" s="242">
        <v>37738368.2</v>
      </c>
    </row>
    <row r="107" spans="1:15" s="1" customFormat="1" ht="15">
      <c r="A107" s="240" t="s">
        <v>146</v>
      </c>
      <c r="B107" s="177" t="s">
        <v>65</v>
      </c>
      <c r="C107" s="244"/>
      <c r="D107" s="144"/>
      <c r="E107" s="244"/>
      <c r="F107" s="144"/>
      <c r="G107" s="240">
        <v>0</v>
      </c>
      <c r="H107" s="243">
        <v>0</v>
      </c>
      <c r="I107" s="240">
        <v>0</v>
      </c>
      <c r="J107" s="242">
        <v>1410155.3</v>
      </c>
      <c r="K107" s="243">
        <v>-0.151</v>
      </c>
      <c r="L107" s="242">
        <v>29875741.6</v>
      </c>
      <c r="M107" s="242">
        <v>1410155.3</v>
      </c>
      <c r="N107" s="243">
        <v>-0.151</v>
      </c>
      <c r="O107" s="242">
        <v>29875741.6</v>
      </c>
    </row>
    <row r="108" spans="1:15" s="1" customFormat="1" ht="15">
      <c r="A108" s="240" t="s">
        <v>147</v>
      </c>
      <c r="B108" s="177" t="s">
        <v>17</v>
      </c>
      <c r="C108" s="244"/>
      <c r="D108" s="144"/>
      <c r="E108" s="244"/>
      <c r="F108" s="144"/>
      <c r="G108" s="240">
        <v>0</v>
      </c>
      <c r="H108" s="243">
        <v>0</v>
      </c>
      <c r="I108" s="240">
        <v>0</v>
      </c>
      <c r="J108" s="242">
        <v>850463.5</v>
      </c>
      <c r="K108" s="243">
        <v>-0.207</v>
      </c>
      <c r="L108" s="242">
        <v>17420741</v>
      </c>
      <c r="M108" s="242">
        <v>850463.5</v>
      </c>
      <c r="N108" s="243">
        <v>-0.207</v>
      </c>
      <c r="O108" s="242">
        <v>17420741</v>
      </c>
    </row>
    <row r="109" spans="1:15" s="1" customFormat="1" ht="15">
      <c r="A109" s="240" t="s">
        <v>148</v>
      </c>
      <c r="B109" s="177" t="s">
        <v>49</v>
      </c>
      <c r="C109" s="244"/>
      <c r="D109" s="144"/>
      <c r="E109" s="244"/>
      <c r="F109" s="144"/>
      <c r="G109" s="242">
        <v>1734447.2</v>
      </c>
      <c r="H109" s="243">
        <v>-0.19</v>
      </c>
      <c r="I109" s="242">
        <v>16201108.5</v>
      </c>
      <c r="J109" s="240">
        <v>0</v>
      </c>
      <c r="K109" s="243">
        <v>0</v>
      </c>
      <c r="L109" s="240">
        <v>0</v>
      </c>
      <c r="M109" s="242">
        <v>1734447.2</v>
      </c>
      <c r="N109" s="243">
        <v>-0.19</v>
      </c>
      <c r="O109" s="242">
        <v>16201108.5</v>
      </c>
    </row>
    <row r="110" spans="1:15" s="1" customFormat="1" ht="15">
      <c r="A110" s="240" t="s">
        <v>149</v>
      </c>
      <c r="B110" s="177" t="s">
        <v>16</v>
      </c>
      <c r="C110" s="244"/>
      <c r="D110" s="144"/>
      <c r="E110" s="244"/>
      <c r="F110" s="144"/>
      <c r="G110" s="242">
        <v>24476.5</v>
      </c>
      <c r="H110" s="243">
        <v>-0.667</v>
      </c>
      <c r="I110" s="242">
        <v>2036357.2</v>
      </c>
      <c r="J110" s="242">
        <v>13460</v>
      </c>
      <c r="K110" s="243">
        <v>-0.521</v>
      </c>
      <c r="L110" s="242">
        <v>12517330.6</v>
      </c>
      <c r="M110" s="242">
        <v>37936.5</v>
      </c>
      <c r="N110" s="243">
        <v>-0.627</v>
      </c>
      <c r="O110" s="242">
        <v>14553687.8</v>
      </c>
    </row>
    <row r="111" spans="1:15" s="1" customFormat="1" ht="15">
      <c r="A111" s="240" t="s">
        <v>150</v>
      </c>
      <c r="B111" s="177" t="s">
        <v>23</v>
      </c>
      <c r="C111" s="244"/>
      <c r="D111" s="144"/>
      <c r="E111" s="244"/>
      <c r="F111" s="144"/>
      <c r="G111" s="240">
        <v>0</v>
      </c>
      <c r="H111" s="243">
        <v>0</v>
      </c>
      <c r="I111" s="240">
        <v>0</v>
      </c>
      <c r="J111" s="242">
        <v>131296.5</v>
      </c>
      <c r="K111" s="243">
        <v>0.124</v>
      </c>
      <c r="L111" s="242">
        <v>6620975.9</v>
      </c>
      <c r="M111" s="242">
        <v>131296.5</v>
      </c>
      <c r="N111" s="243">
        <v>0.124</v>
      </c>
      <c r="O111" s="242">
        <v>6620975.9</v>
      </c>
    </row>
    <row r="112" spans="1:15" s="1" customFormat="1" ht="15">
      <c r="A112" s="240" t="s">
        <v>151</v>
      </c>
      <c r="B112" s="177" t="s">
        <v>32</v>
      </c>
      <c r="C112" s="244"/>
      <c r="D112" s="144"/>
      <c r="E112" s="244"/>
      <c r="F112" s="144"/>
      <c r="G112" s="240">
        <v>0</v>
      </c>
      <c r="H112" s="243">
        <v>0</v>
      </c>
      <c r="I112" s="240">
        <v>0</v>
      </c>
      <c r="J112" s="242">
        <v>211148.5</v>
      </c>
      <c r="K112" s="243">
        <v>-0.177</v>
      </c>
      <c r="L112" s="242">
        <v>4634723.2</v>
      </c>
      <c r="M112" s="242">
        <v>211148.5</v>
      </c>
      <c r="N112" s="243">
        <v>-0.177</v>
      </c>
      <c r="O112" s="242">
        <v>4634723.2</v>
      </c>
    </row>
    <row r="113" spans="1:15" s="1" customFormat="1" ht="15">
      <c r="A113" s="240" t="s">
        <v>152</v>
      </c>
      <c r="B113" s="177" t="s">
        <v>26</v>
      </c>
      <c r="C113" s="244"/>
      <c r="D113" s="144"/>
      <c r="E113" s="244"/>
      <c r="F113" s="144"/>
      <c r="G113" s="240">
        <v>0</v>
      </c>
      <c r="H113" s="243">
        <v>-1</v>
      </c>
      <c r="I113" s="242">
        <v>1576802.9</v>
      </c>
      <c r="J113" s="242">
        <v>36173.5</v>
      </c>
      <c r="K113" s="243">
        <v>0.706</v>
      </c>
      <c r="L113" s="242">
        <v>1330888.9</v>
      </c>
      <c r="M113" s="242">
        <v>36173.5</v>
      </c>
      <c r="N113" s="243">
        <v>-0.867</v>
      </c>
      <c r="O113" s="242">
        <v>2907691.8</v>
      </c>
    </row>
    <row r="114" spans="1:15" s="1" customFormat="1" ht="15">
      <c r="A114" s="240" t="s">
        <v>153</v>
      </c>
      <c r="B114" s="177" t="s">
        <v>67</v>
      </c>
      <c r="C114" s="244"/>
      <c r="D114" s="144"/>
      <c r="E114" s="244"/>
      <c r="F114" s="144"/>
      <c r="G114" s="240">
        <v>0</v>
      </c>
      <c r="H114" s="243">
        <v>0</v>
      </c>
      <c r="I114" s="240">
        <v>0</v>
      </c>
      <c r="J114" s="242">
        <v>105207.8</v>
      </c>
      <c r="K114" s="243">
        <v>0.076</v>
      </c>
      <c r="L114" s="242">
        <v>1780465.1</v>
      </c>
      <c r="M114" s="242">
        <v>105207.8</v>
      </c>
      <c r="N114" s="243">
        <v>0.076</v>
      </c>
      <c r="O114" s="242">
        <v>1780465.1</v>
      </c>
    </row>
    <row r="115" spans="1:15" s="1" customFormat="1" ht="15">
      <c r="A115" s="240" t="s">
        <v>154</v>
      </c>
      <c r="B115" s="177" t="s">
        <v>42</v>
      </c>
      <c r="C115" s="244"/>
      <c r="D115" s="144"/>
      <c r="E115" s="244"/>
      <c r="F115" s="144"/>
      <c r="G115" s="240">
        <v>0</v>
      </c>
      <c r="H115" s="243">
        <v>0</v>
      </c>
      <c r="I115" s="242">
        <v>1702685</v>
      </c>
      <c r="J115" s="240">
        <v>0</v>
      </c>
      <c r="K115" s="243">
        <v>0</v>
      </c>
      <c r="L115" s="240">
        <v>0</v>
      </c>
      <c r="M115" s="240">
        <v>0</v>
      </c>
      <c r="N115" s="243">
        <v>0</v>
      </c>
      <c r="O115" s="242">
        <v>1702685</v>
      </c>
    </row>
    <row r="116" spans="1:15" s="1" customFormat="1" ht="15">
      <c r="A116" s="240" t="s">
        <v>155</v>
      </c>
      <c r="B116" s="177" t="s">
        <v>22</v>
      </c>
      <c r="C116" s="244"/>
      <c r="D116" s="144"/>
      <c r="E116" s="244"/>
      <c r="F116" s="144"/>
      <c r="G116" s="240">
        <v>0</v>
      </c>
      <c r="H116" s="243">
        <v>0</v>
      </c>
      <c r="I116" s="240">
        <v>0</v>
      </c>
      <c r="J116" s="242">
        <v>155110.1</v>
      </c>
      <c r="K116" s="243">
        <v>-0.083</v>
      </c>
      <c r="L116" s="242">
        <v>1691287.4</v>
      </c>
      <c r="M116" s="242">
        <v>155110.1</v>
      </c>
      <c r="N116" s="243">
        <v>-0.083</v>
      </c>
      <c r="O116" s="242">
        <v>1691287.4</v>
      </c>
    </row>
    <row r="117" spans="1:15" s="1" customFormat="1" ht="15">
      <c r="A117" s="240" t="s">
        <v>156</v>
      </c>
      <c r="B117" s="177" t="s">
        <v>30</v>
      </c>
      <c r="C117" s="244"/>
      <c r="D117" s="144"/>
      <c r="E117" s="244"/>
      <c r="F117" s="144"/>
      <c r="G117" s="240">
        <v>0</v>
      </c>
      <c r="H117" s="243">
        <v>0</v>
      </c>
      <c r="I117" s="240">
        <v>0</v>
      </c>
      <c r="J117" s="242">
        <v>26179.8</v>
      </c>
      <c r="K117" s="243">
        <v>-0.693</v>
      </c>
      <c r="L117" s="242">
        <v>1597589.6</v>
      </c>
      <c r="M117" s="242">
        <v>26179.8</v>
      </c>
      <c r="N117" s="243">
        <v>-0.693</v>
      </c>
      <c r="O117" s="242">
        <v>1597589.6</v>
      </c>
    </row>
    <row r="118" spans="1:15" s="1" customFormat="1" ht="15">
      <c r="A118" s="240" t="s">
        <v>157</v>
      </c>
      <c r="B118" s="177" t="s">
        <v>29</v>
      </c>
      <c r="C118" s="244"/>
      <c r="D118" s="144"/>
      <c r="E118" s="244"/>
      <c r="F118" s="144"/>
      <c r="G118" s="240">
        <v>0</v>
      </c>
      <c r="H118" s="243">
        <v>0</v>
      </c>
      <c r="I118" s="240">
        <v>0</v>
      </c>
      <c r="J118" s="242">
        <v>106730</v>
      </c>
      <c r="K118" s="243">
        <v>-0.077</v>
      </c>
      <c r="L118" s="242">
        <v>1486464</v>
      </c>
      <c r="M118" s="242">
        <v>106730</v>
      </c>
      <c r="N118" s="243">
        <v>-0.077</v>
      </c>
      <c r="O118" s="242">
        <v>1486464</v>
      </c>
    </row>
    <row r="119" spans="1:15" s="1" customFormat="1" ht="15">
      <c r="A119" s="240" t="s">
        <v>158</v>
      </c>
      <c r="B119" s="177" t="s">
        <v>24</v>
      </c>
      <c r="C119" s="244"/>
      <c r="D119" s="144"/>
      <c r="E119" s="244"/>
      <c r="F119" s="144"/>
      <c r="G119" s="240">
        <v>0</v>
      </c>
      <c r="H119" s="243">
        <v>0</v>
      </c>
      <c r="I119" s="240">
        <v>0</v>
      </c>
      <c r="J119" s="242">
        <v>64668.5</v>
      </c>
      <c r="K119" s="243">
        <v>-0.629</v>
      </c>
      <c r="L119" s="242">
        <v>1301108.5</v>
      </c>
      <c r="M119" s="242">
        <v>64668.5</v>
      </c>
      <c r="N119" s="243">
        <v>-0.629</v>
      </c>
      <c r="O119" s="242">
        <v>1301108.5</v>
      </c>
    </row>
    <row r="120" spans="1:15" s="1" customFormat="1" ht="15">
      <c r="A120" s="240" t="s">
        <v>159</v>
      </c>
      <c r="B120" s="177" t="s">
        <v>63</v>
      </c>
      <c r="C120" s="244"/>
      <c r="D120" s="144"/>
      <c r="E120" s="244"/>
      <c r="F120" s="144"/>
      <c r="G120" s="240">
        <v>0</v>
      </c>
      <c r="H120" s="243">
        <v>0</v>
      </c>
      <c r="I120" s="240">
        <v>0</v>
      </c>
      <c r="J120" s="242">
        <v>1230000</v>
      </c>
      <c r="K120" s="243">
        <v>1</v>
      </c>
      <c r="L120" s="242">
        <v>1230000</v>
      </c>
      <c r="M120" s="242">
        <v>1230000</v>
      </c>
      <c r="N120" s="243">
        <v>1</v>
      </c>
      <c r="O120" s="242">
        <v>1230000</v>
      </c>
    </row>
    <row r="121" spans="1:15" s="1" customFormat="1" ht="15">
      <c r="A121" s="240" t="s">
        <v>160</v>
      </c>
      <c r="B121" s="177" t="s">
        <v>64</v>
      </c>
      <c r="C121" s="244"/>
      <c r="D121" s="144"/>
      <c r="E121" s="244"/>
      <c r="F121" s="144"/>
      <c r="G121" s="242">
        <v>9449</v>
      </c>
      <c r="H121" s="243">
        <v>-0.754</v>
      </c>
      <c r="I121" s="242">
        <v>479070</v>
      </c>
      <c r="J121" s="240">
        <v>0</v>
      </c>
      <c r="K121" s="243">
        <v>-1</v>
      </c>
      <c r="L121" s="242">
        <v>403714.1</v>
      </c>
      <c r="M121" s="242">
        <v>9449</v>
      </c>
      <c r="N121" s="243">
        <v>-0.871</v>
      </c>
      <c r="O121" s="242">
        <v>882784</v>
      </c>
    </row>
    <row r="122" spans="1:15" s="1" customFormat="1" ht="15">
      <c r="A122" s="240" t="s">
        <v>161</v>
      </c>
      <c r="B122" s="177" t="s">
        <v>51</v>
      </c>
      <c r="C122" s="246"/>
      <c r="D122" s="247"/>
      <c r="E122" s="246"/>
      <c r="F122" s="247"/>
      <c r="G122" s="242">
        <v>51404.1</v>
      </c>
      <c r="H122" s="243">
        <v>1</v>
      </c>
      <c r="I122" s="242">
        <v>771735.9</v>
      </c>
      <c r="J122" s="240">
        <v>0</v>
      </c>
      <c r="K122" s="243">
        <v>0</v>
      </c>
      <c r="L122" s="240">
        <v>0</v>
      </c>
      <c r="M122" s="242">
        <v>51404.1</v>
      </c>
      <c r="N122" s="243">
        <v>1</v>
      </c>
      <c r="O122" s="242">
        <v>771735.9</v>
      </c>
    </row>
    <row r="123" spans="1:15" s="1" customFormat="1" ht="15">
      <c r="A123" s="240" t="s">
        <v>162</v>
      </c>
      <c r="B123" s="177" t="s">
        <v>69</v>
      </c>
      <c r="C123" s="244"/>
      <c r="D123" s="144"/>
      <c r="E123" s="241"/>
      <c r="F123" s="144"/>
      <c r="G123" s="240">
        <v>0</v>
      </c>
      <c r="H123" s="243">
        <v>0</v>
      </c>
      <c r="I123" s="240">
        <v>0</v>
      </c>
      <c r="J123" s="242">
        <v>2254</v>
      </c>
      <c r="K123" s="243">
        <v>-0.907</v>
      </c>
      <c r="L123" s="242">
        <v>723125.8</v>
      </c>
      <c r="M123" s="242">
        <v>2254</v>
      </c>
      <c r="N123" s="243">
        <v>-0.907</v>
      </c>
      <c r="O123" s="242">
        <v>723125.8</v>
      </c>
    </row>
    <row r="124" spans="1:15" s="1" customFormat="1" ht="15">
      <c r="A124" s="240" t="s">
        <v>163</v>
      </c>
      <c r="B124" s="177" t="s">
        <v>25</v>
      </c>
      <c r="C124" s="248"/>
      <c r="D124" s="144"/>
      <c r="E124" s="248"/>
      <c r="F124" s="144"/>
      <c r="G124" s="240">
        <v>0</v>
      </c>
      <c r="H124" s="243">
        <v>0</v>
      </c>
      <c r="I124" s="240">
        <v>0</v>
      </c>
      <c r="J124" s="242">
        <v>10690.8</v>
      </c>
      <c r="K124" s="243">
        <v>-0.727</v>
      </c>
      <c r="L124" s="242">
        <v>691794.1</v>
      </c>
      <c r="M124" s="242">
        <v>10690.8</v>
      </c>
      <c r="N124" s="243">
        <v>-0.727</v>
      </c>
      <c r="O124" s="242">
        <v>691794.1</v>
      </c>
    </row>
    <row r="125" spans="1:15" s="1" customFormat="1" ht="15">
      <c r="A125" s="240" t="s">
        <v>164</v>
      </c>
      <c r="B125" s="177" t="s">
        <v>28</v>
      </c>
      <c r="C125" s="241"/>
      <c r="D125" s="144"/>
      <c r="E125" s="241"/>
      <c r="F125" s="144"/>
      <c r="G125" s="240">
        <v>0</v>
      </c>
      <c r="H125" s="243">
        <v>0</v>
      </c>
      <c r="I125" s="240">
        <v>0</v>
      </c>
      <c r="J125" s="242">
        <v>43764.1</v>
      </c>
      <c r="K125" s="243">
        <v>0.105</v>
      </c>
      <c r="L125" s="242">
        <v>645144.8</v>
      </c>
      <c r="M125" s="242">
        <v>43764.1</v>
      </c>
      <c r="N125" s="243">
        <v>0.105</v>
      </c>
      <c r="O125" s="242">
        <v>645144.8</v>
      </c>
    </row>
    <row r="126" spans="1:15" s="1" customFormat="1" ht="15">
      <c r="A126" s="240" t="s">
        <v>165</v>
      </c>
      <c r="B126" s="177" t="s">
        <v>41</v>
      </c>
      <c r="C126" s="248"/>
      <c r="D126" s="144"/>
      <c r="E126" s="248"/>
      <c r="F126" s="144"/>
      <c r="G126" s="240">
        <v>0</v>
      </c>
      <c r="H126" s="243">
        <v>0</v>
      </c>
      <c r="I126" s="240">
        <v>0</v>
      </c>
      <c r="J126" s="242">
        <v>56462.5</v>
      </c>
      <c r="K126" s="243">
        <v>40.517</v>
      </c>
      <c r="L126" s="242">
        <v>476862.2</v>
      </c>
      <c r="M126" s="242">
        <v>56462.5</v>
      </c>
      <c r="N126" s="243">
        <v>40.517</v>
      </c>
      <c r="O126" s="242">
        <v>476862.2</v>
      </c>
    </row>
    <row r="127" spans="1:15" s="1" customFormat="1" ht="15">
      <c r="A127" s="240" t="s">
        <v>166</v>
      </c>
      <c r="B127" s="177" t="s">
        <v>31</v>
      </c>
      <c r="C127" s="248"/>
      <c r="D127" s="144"/>
      <c r="E127" s="241"/>
      <c r="F127" s="144"/>
      <c r="G127" s="240">
        <v>0</v>
      </c>
      <c r="H127" s="243">
        <v>0</v>
      </c>
      <c r="I127" s="240">
        <v>0</v>
      </c>
      <c r="J127" s="242">
        <v>9528</v>
      </c>
      <c r="K127" s="243">
        <v>0.981</v>
      </c>
      <c r="L127" s="242">
        <v>404261.4</v>
      </c>
      <c r="M127" s="242">
        <v>9528</v>
      </c>
      <c r="N127" s="243">
        <v>0.981</v>
      </c>
      <c r="O127" s="242">
        <v>404261.4</v>
      </c>
    </row>
    <row r="128" spans="1:15" s="1" customFormat="1" ht="15">
      <c r="A128" s="240" t="s">
        <v>167</v>
      </c>
      <c r="B128" s="177" t="s">
        <v>228</v>
      </c>
      <c r="C128" s="244"/>
      <c r="D128" s="144"/>
      <c r="E128" s="244"/>
      <c r="F128" s="144"/>
      <c r="G128" s="240">
        <v>0</v>
      </c>
      <c r="H128" s="243">
        <v>0</v>
      </c>
      <c r="I128" s="240">
        <v>0</v>
      </c>
      <c r="J128" s="242">
        <v>1703</v>
      </c>
      <c r="K128" s="243">
        <v>-0.828</v>
      </c>
      <c r="L128" s="242">
        <v>361348.7</v>
      </c>
      <c r="M128" s="242">
        <v>1703</v>
      </c>
      <c r="N128" s="243">
        <v>-0.828</v>
      </c>
      <c r="O128" s="242">
        <v>361348.7</v>
      </c>
    </row>
    <row r="129" spans="1:15" s="1" customFormat="1" ht="15">
      <c r="A129" s="240" t="s">
        <v>168</v>
      </c>
      <c r="B129" s="177" t="s">
        <v>38</v>
      </c>
      <c r="C129" s="244"/>
      <c r="D129" s="144"/>
      <c r="E129" s="244"/>
      <c r="F129" s="144"/>
      <c r="G129" s="240">
        <v>0</v>
      </c>
      <c r="H129" s="243">
        <v>0</v>
      </c>
      <c r="I129" s="240">
        <v>0</v>
      </c>
      <c r="J129" s="240">
        <v>0</v>
      </c>
      <c r="K129" s="243">
        <v>0</v>
      </c>
      <c r="L129" s="242">
        <v>356996.6</v>
      </c>
      <c r="M129" s="240">
        <v>0</v>
      </c>
      <c r="N129" s="243">
        <v>0</v>
      </c>
      <c r="O129" s="242">
        <v>356996.6</v>
      </c>
    </row>
    <row r="130" spans="1:15" s="1" customFormat="1" ht="15">
      <c r="A130" s="240" t="s">
        <v>169</v>
      </c>
      <c r="B130" s="177" t="s">
        <v>21</v>
      </c>
      <c r="C130" s="248"/>
      <c r="D130" s="144"/>
      <c r="E130" s="248"/>
      <c r="F130" s="144"/>
      <c r="G130" s="240">
        <v>0</v>
      </c>
      <c r="H130" s="243">
        <v>0</v>
      </c>
      <c r="I130" s="240">
        <v>0</v>
      </c>
      <c r="J130" s="240">
        <v>0</v>
      </c>
      <c r="K130" s="243">
        <v>0</v>
      </c>
      <c r="L130" s="242">
        <v>331125</v>
      </c>
      <c r="M130" s="240">
        <v>0</v>
      </c>
      <c r="N130" s="243">
        <v>0</v>
      </c>
      <c r="O130" s="242">
        <v>331125</v>
      </c>
    </row>
    <row r="131" spans="1:15" s="1" customFormat="1" ht="15">
      <c r="A131" s="240" t="s">
        <v>170</v>
      </c>
      <c r="B131" s="177" t="s">
        <v>20</v>
      </c>
      <c r="C131" s="244"/>
      <c r="D131" s="144"/>
      <c r="E131" s="241"/>
      <c r="F131" s="144"/>
      <c r="G131" s="240">
        <v>0</v>
      </c>
      <c r="H131" s="243">
        <v>0</v>
      </c>
      <c r="I131" s="240">
        <v>0</v>
      </c>
      <c r="J131" s="242">
        <v>20539.2</v>
      </c>
      <c r="K131" s="243">
        <v>-0.063</v>
      </c>
      <c r="L131" s="242">
        <v>240985.9</v>
      </c>
      <c r="M131" s="242">
        <v>20539.2</v>
      </c>
      <c r="N131" s="243">
        <v>-0.063</v>
      </c>
      <c r="O131" s="242">
        <v>240985.9</v>
      </c>
    </row>
    <row r="132" spans="1:15" s="1" customFormat="1" ht="15">
      <c r="A132" s="240" t="s">
        <v>171</v>
      </c>
      <c r="B132" s="177" t="s">
        <v>33</v>
      </c>
      <c r="C132" s="244"/>
      <c r="D132" s="144"/>
      <c r="E132" s="244"/>
      <c r="F132" s="144"/>
      <c r="G132" s="240">
        <v>0</v>
      </c>
      <c r="H132" s="243">
        <v>0</v>
      </c>
      <c r="I132" s="240">
        <v>0</v>
      </c>
      <c r="J132" s="240">
        <v>0</v>
      </c>
      <c r="K132" s="243">
        <v>-1</v>
      </c>
      <c r="L132" s="242">
        <v>200517.4</v>
      </c>
      <c r="M132" s="240">
        <v>0</v>
      </c>
      <c r="N132" s="243">
        <v>-1</v>
      </c>
      <c r="O132" s="242">
        <v>200517.4</v>
      </c>
    </row>
    <row r="133" spans="1:15" s="1" customFormat="1" ht="15">
      <c r="A133" s="240" t="s">
        <v>172</v>
      </c>
      <c r="B133" s="177" t="s">
        <v>37</v>
      </c>
      <c r="C133" s="244"/>
      <c r="D133" s="144"/>
      <c r="E133" s="241"/>
      <c r="F133" s="144"/>
      <c r="G133" s="240">
        <v>0</v>
      </c>
      <c r="H133" s="243">
        <v>0</v>
      </c>
      <c r="I133" s="240">
        <v>0</v>
      </c>
      <c r="J133" s="240">
        <v>0</v>
      </c>
      <c r="K133" s="243">
        <v>-1</v>
      </c>
      <c r="L133" s="242">
        <v>189630</v>
      </c>
      <c r="M133" s="240">
        <v>0</v>
      </c>
      <c r="N133" s="243">
        <v>-1</v>
      </c>
      <c r="O133" s="242">
        <v>189630</v>
      </c>
    </row>
    <row r="134" spans="1:15" s="1" customFormat="1" ht="15">
      <c r="A134" s="240" t="s">
        <v>173</v>
      </c>
      <c r="B134" s="177" t="s">
        <v>43</v>
      </c>
      <c r="C134" s="248"/>
      <c r="D134" s="144"/>
      <c r="E134" s="248"/>
      <c r="F134" s="144"/>
      <c r="G134" s="240">
        <v>0</v>
      </c>
      <c r="H134" s="243">
        <v>0</v>
      </c>
      <c r="I134" s="240">
        <v>0</v>
      </c>
      <c r="J134" s="240">
        <v>0</v>
      </c>
      <c r="K134" s="243">
        <v>0</v>
      </c>
      <c r="L134" s="242">
        <v>143388.8</v>
      </c>
      <c r="M134" s="240">
        <v>0</v>
      </c>
      <c r="N134" s="243">
        <v>0</v>
      </c>
      <c r="O134" s="242">
        <v>143388.8</v>
      </c>
    </row>
    <row r="135" spans="1:15" s="1" customFormat="1" ht="15">
      <c r="A135" s="240" t="s">
        <v>174</v>
      </c>
      <c r="B135" s="177" t="s">
        <v>66</v>
      </c>
      <c r="C135" s="248"/>
      <c r="D135" s="144"/>
      <c r="E135" s="248"/>
      <c r="F135" s="144"/>
      <c r="G135" s="240">
        <v>0</v>
      </c>
      <c r="H135" s="243">
        <v>0</v>
      </c>
      <c r="I135" s="240">
        <v>0</v>
      </c>
      <c r="J135" s="242">
        <v>1800</v>
      </c>
      <c r="K135" s="243">
        <v>-0.45</v>
      </c>
      <c r="L135" s="242">
        <v>132663.4</v>
      </c>
      <c r="M135" s="242">
        <v>1800</v>
      </c>
      <c r="N135" s="243">
        <v>-0.45</v>
      </c>
      <c r="O135" s="242">
        <v>132663.4</v>
      </c>
    </row>
    <row r="136" spans="1:15" s="1" customFormat="1" ht="15">
      <c r="A136" s="240" t="s">
        <v>175</v>
      </c>
      <c r="B136" s="177" t="s">
        <v>35</v>
      </c>
      <c r="C136" s="244"/>
      <c r="D136" s="144"/>
      <c r="E136" s="244"/>
      <c r="F136" s="144"/>
      <c r="G136" s="240">
        <v>0</v>
      </c>
      <c r="H136" s="243">
        <v>0</v>
      </c>
      <c r="I136" s="240">
        <v>0</v>
      </c>
      <c r="J136" s="242">
        <v>6124.5</v>
      </c>
      <c r="K136" s="243">
        <v>0.029</v>
      </c>
      <c r="L136" s="242">
        <v>128582.8</v>
      </c>
      <c r="M136" s="242">
        <v>6124.5</v>
      </c>
      <c r="N136" s="243">
        <v>0.029</v>
      </c>
      <c r="O136" s="242">
        <v>128582.8</v>
      </c>
    </row>
    <row r="137" spans="1:15" s="1" customFormat="1" ht="15">
      <c r="A137" s="240" t="s">
        <v>176</v>
      </c>
      <c r="B137" s="177" t="s">
        <v>36</v>
      </c>
      <c r="C137" s="248"/>
      <c r="D137" s="144"/>
      <c r="E137" s="248"/>
      <c r="F137" s="144"/>
      <c r="G137" s="240">
        <v>0</v>
      </c>
      <c r="H137" s="243">
        <v>0</v>
      </c>
      <c r="I137" s="240">
        <v>0</v>
      </c>
      <c r="J137" s="240">
        <v>0</v>
      </c>
      <c r="K137" s="243">
        <v>0</v>
      </c>
      <c r="L137" s="242">
        <v>94085</v>
      </c>
      <c r="M137" s="240">
        <v>0</v>
      </c>
      <c r="N137" s="243">
        <v>0</v>
      </c>
      <c r="O137" s="242">
        <v>94085</v>
      </c>
    </row>
    <row r="138" spans="1:15" s="1" customFormat="1" ht="15">
      <c r="A138" s="240" t="s">
        <v>177</v>
      </c>
      <c r="B138" s="177" t="s">
        <v>34</v>
      </c>
      <c r="C138" s="248"/>
      <c r="D138" s="144"/>
      <c r="E138" s="248"/>
      <c r="F138" s="144"/>
      <c r="G138" s="240">
        <v>0</v>
      </c>
      <c r="H138" s="243">
        <v>0</v>
      </c>
      <c r="I138" s="240">
        <v>0</v>
      </c>
      <c r="J138" s="242">
        <v>2910</v>
      </c>
      <c r="K138" s="243">
        <v>0.984</v>
      </c>
      <c r="L138" s="242">
        <v>81340.3</v>
      </c>
      <c r="M138" s="242">
        <v>2910</v>
      </c>
      <c r="N138" s="243">
        <v>0.984</v>
      </c>
      <c r="O138" s="242">
        <v>81340.3</v>
      </c>
    </row>
    <row r="139" spans="1:15" s="1" customFormat="1" ht="15">
      <c r="A139" s="240" t="s">
        <v>178</v>
      </c>
      <c r="B139" s="177" t="s">
        <v>62</v>
      </c>
      <c r="C139" s="244"/>
      <c r="D139" s="144"/>
      <c r="E139" s="244"/>
      <c r="F139" s="144"/>
      <c r="G139" s="240">
        <v>0</v>
      </c>
      <c r="H139" s="243">
        <v>0</v>
      </c>
      <c r="I139" s="240">
        <v>0</v>
      </c>
      <c r="J139" s="240">
        <v>0</v>
      </c>
      <c r="K139" s="243">
        <v>0</v>
      </c>
      <c r="L139" s="242">
        <v>81000</v>
      </c>
      <c r="M139" s="240">
        <v>0</v>
      </c>
      <c r="N139" s="243">
        <v>0</v>
      </c>
      <c r="O139" s="242">
        <v>81000</v>
      </c>
    </row>
    <row r="140" spans="1:15" s="1" customFormat="1" ht="15">
      <c r="A140" s="240" t="s">
        <v>179</v>
      </c>
      <c r="B140" s="177" t="s">
        <v>45</v>
      </c>
      <c r="C140" s="244"/>
      <c r="D140" s="144"/>
      <c r="E140" s="244"/>
      <c r="F140" s="144"/>
      <c r="G140" s="240">
        <v>0</v>
      </c>
      <c r="H140" s="243">
        <v>0</v>
      </c>
      <c r="I140" s="240">
        <v>0</v>
      </c>
      <c r="J140" s="240">
        <v>0</v>
      </c>
      <c r="K140" s="243">
        <v>0</v>
      </c>
      <c r="L140" s="242">
        <v>50280</v>
      </c>
      <c r="M140" s="240">
        <v>0</v>
      </c>
      <c r="N140" s="243">
        <v>0</v>
      </c>
      <c r="O140" s="242">
        <v>50280</v>
      </c>
    </row>
    <row r="141" spans="1:15" s="1" customFormat="1" ht="15">
      <c r="A141" s="240" t="s">
        <v>225</v>
      </c>
      <c r="B141" s="177" t="s">
        <v>39</v>
      </c>
      <c r="C141" s="244"/>
      <c r="D141" s="144"/>
      <c r="E141" s="244"/>
      <c r="F141" s="144"/>
      <c r="G141" s="240">
        <v>0</v>
      </c>
      <c r="H141" s="243">
        <v>0</v>
      </c>
      <c r="I141" s="240">
        <v>0</v>
      </c>
      <c r="J141" s="240">
        <v>648</v>
      </c>
      <c r="K141" s="243">
        <v>0.154</v>
      </c>
      <c r="L141" s="242">
        <v>42990.5</v>
      </c>
      <c r="M141" s="240">
        <v>648</v>
      </c>
      <c r="N141" s="243">
        <v>0.154</v>
      </c>
      <c r="O141" s="242">
        <v>42990.5</v>
      </c>
    </row>
    <row r="142" spans="1:15" s="1" customFormat="1" ht="15">
      <c r="A142" s="240" t="s">
        <v>236</v>
      </c>
      <c r="B142" s="177" t="s">
        <v>47</v>
      </c>
      <c r="C142" s="244"/>
      <c r="D142" s="144"/>
      <c r="E142" s="244"/>
      <c r="F142" s="144"/>
      <c r="G142" s="240">
        <v>0</v>
      </c>
      <c r="H142" s="243">
        <v>0</v>
      </c>
      <c r="I142" s="240">
        <v>0</v>
      </c>
      <c r="J142" s="240">
        <v>0</v>
      </c>
      <c r="K142" s="243">
        <v>0</v>
      </c>
      <c r="L142" s="242">
        <v>37410</v>
      </c>
      <c r="M142" s="240">
        <v>0</v>
      </c>
      <c r="N142" s="243">
        <v>0</v>
      </c>
      <c r="O142" s="242">
        <v>37410</v>
      </c>
    </row>
    <row r="143" spans="1:15" s="1" customFormat="1" ht="15">
      <c r="A143" s="240" t="s">
        <v>237</v>
      </c>
      <c r="B143" s="177" t="s">
        <v>27</v>
      </c>
      <c r="C143" s="244"/>
      <c r="D143" s="144"/>
      <c r="E143" s="244"/>
      <c r="F143" s="144"/>
      <c r="G143" s="240">
        <v>0</v>
      </c>
      <c r="H143" s="243">
        <v>0</v>
      </c>
      <c r="I143" s="240">
        <v>0</v>
      </c>
      <c r="J143" s="240">
        <v>0</v>
      </c>
      <c r="K143" s="243">
        <v>-1</v>
      </c>
      <c r="L143" s="242">
        <v>34089</v>
      </c>
      <c r="M143" s="240">
        <v>0</v>
      </c>
      <c r="N143" s="243">
        <v>-1</v>
      </c>
      <c r="O143" s="242">
        <v>34089</v>
      </c>
    </row>
    <row r="144" spans="1:15" s="1" customFormat="1" ht="15">
      <c r="A144" s="240" t="s">
        <v>271</v>
      </c>
      <c r="B144" s="177" t="s">
        <v>44</v>
      </c>
      <c r="C144" s="248"/>
      <c r="D144" s="144"/>
      <c r="E144" s="248"/>
      <c r="F144" s="144"/>
      <c r="G144" s="240">
        <v>0</v>
      </c>
      <c r="H144" s="243">
        <v>0</v>
      </c>
      <c r="I144" s="240">
        <v>0</v>
      </c>
      <c r="J144" s="240">
        <v>0</v>
      </c>
      <c r="K144" s="243">
        <v>0</v>
      </c>
      <c r="L144" s="242">
        <v>11800</v>
      </c>
      <c r="M144" s="240">
        <v>0</v>
      </c>
      <c r="N144" s="243">
        <v>0</v>
      </c>
      <c r="O144" s="242">
        <v>11800</v>
      </c>
    </row>
    <row r="145" spans="1:15" s="1" customFormat="1" ht="15">
      <c r="A145" s="240" t="s">
        <v>284</v>
      </c>
      <c r="B145" s="177" t="s">
        <v>46</v>
      </c>
      <c r="C145" s="246"/>
      <c r="D145" s="247"/>
      <c r="E145" s="246"/>
      <c r="F145" s="247"/>
      <c r="G145" s="240">
        <v>0</v>
      </c>
      <c r="H145" s="243">
        <v>0</v>
      </c>
      <c r="I145" s="240">
        <v>0</v>
      </c>
      <c r="J145" s="240">
        <v>0</v>
      </c>
      <c r="K145" s="243">
        <v>0</v>
      </c>
      <c r="L145" s="242">
        <v>4380</v>
      </c>
      <c r="M145" s="240">
        <v>0</v>
      </c>
      <c r="N145" s="243">
        <v>0</v>
      </c>
      <c r="O145" s="242">
        <v>4380</v>
      </c>
    </row>
    <row r="146" spans="1:15" s="1" customFormat="1" ht="15">
      <c r="A146" s="240" t="s">
        <v>285</v>
      </c>
      <c r="B146" s="177" t="s">
        <v>72</v>
      </c>
      <c r="C146" s="244"/>
      <c r="D146" s="144"/>
      <c r="E146" s="241"/>
      <c r="F146" s="144"/>
      <c r="G146" s="240">
        <v>0</v>
      </c>
      <c r="H146" s="243">
        <v>0</v>
      </c>
      <c r="I146" s="240">
        <v>0</v>
      </c>
      <c r="J146" s="242">
        <v>2250</v>
      </c>
      <c r="K146" s="243">
        <v>1</v>
      </c>
      <c r="L146" s="242">
        <v>2250</v>
      </c>
      <c r="M146" s="242">
        <v>2250</v>
      </c>
      <c r="N146" s="243">
        <v>1</v>
      </c>
      <c r="O146" s="242">
        <v>2250</v>
      </c>
    </row>
    <row r="147" spans="1:15" s="1" customFormat="1" ht="15">
      <c r="A147" s="262">
        <v>4</v>
      </c>
      <c r="B147" s="263" t="s">
        <v>58</v>
      </c>
      <c r="C147" s="248">
        <v>31394999.3</v>
      </c>
      <c r="D147" s="144">
        <v>-0.1825</v>
      </c>
      <c r="E147" s="248">
        <v>518189263.5</v>
      </c>
      <c r="F147" s="144">
        <v>-0.0152</v>
      </c>
      <c r="G147" s="246">
        <v>723343.9</v>
      </c>
      <c r="H147" s="247">
        <v>-0.424</v>
      </c>
      <c r="I147" s="246">
        <v>16876425.4</v>
      </c>
      <c r="J147" s="246">
        <v>778277.4</v>
      </c>
      <c r="K147" s="247">
        <v>-0.24</v>
      </c>
      <c r="L147" s="246">
        <v>23652626.1</v>
      </c>
      <c r="M147" s="246">
        <v>1501621.3</v>
      </c>
      <c r="N147" s="247">
        <v>-0.341</v>
      </c>
      <c r="O147" s="246">
        <v>40529051.5</v>
      </c>
    </row>
    <row r="148" spans="1:15" s="1" customFormat="1" ht="15">
      <c r="A148" s="240" t="s">
        <v>180</v>
      </c>
      <c r="B148" s="177" t="s">
        <v>21</v>
      </c>
      <c r="C148" s="241"/>
      <c r="D148" s="144"/>
      <c r="E148" s="241"/>
      <c r="F148" s="144"/>
      <c r="G148" s="240">
        <v>0</v>
      </c>
      <c r="H148" s="243">
        <v>-1</v>
      </c>
      <c r="I148" s="242">
        <v>5481359</v>
      </c>
      <c r="J148" s="240">
        <v>0</v>
      </c>
      <c r="K148" s="243">
        <v>0</v>
      </c>
      <c r="L148" s="242">
        <v>4494932.5</v>
      </c>
      <c r="M148" s="240">
        <v>0</v>
      </c>
      <c r="N148" s="243">
        <v>-1</v>
      </c>
      <c r="O148" s="242">
        <v>9976291.5</v>
      </c>
    </row>
    <row r="149" spans="1:15" s="1" customFormat="1" ht="15">
      <c r="A149" s="240" t="s">
        <v>181</v>
      </c>
      <c r="B149" s="177" t="s">
        <v>18</v>
      </c>
      <c r="C149" s="241"/>
      <c r="D149" s="144"/>
      <c r="E149" s="241"/>
      <c r="F149" s="144"/>
      <c r="G149" s="242">
        <v>273837.8</v>
      </c>
      <c r="H149" s="243">
        <v>0.373</v>
      </c>
      <c r="I149" s="242">
        <v>3382482.3</v>
      </c>
      <c r="J149" s="242">
        <v>136556</v>
      </c>
      <c r="K149" s="243">
        <v>-0.4</v>
      </c>
      <c r="L149" s="242">
        <v>4040600.9</v>
      </c>
      <c r="M149" s="242">
        <v>410393.8</v>
      </c>
      <c r="N149" s="243">
        <v>-0.039</v>
      </c>
      <c r="O149" s="242">
        <v>7423083.2</v>
      </c>
    </row>
    <row r="150" spans="1:15" s="1" customFormat="1" ht="15">
      <c r="A150" s="240" t="s">
        <v>182</v>
      </c>
      <c r="B150" s="177" t="s">
        <v>38</v>
      </c>
      <c r="C150" s="244"/>
      <c r="D150" s="144"/>
      <c r="E150" s="244"/>
      <c r="F150" s="144"/>
      <c r="G150" s="240">
        <v>0</v>
      </c>
      <c r="H150" s="243">
        <v>0</v>
      </c>
      <c r="I150" s="240">
        <v>0</v>
      </c>
      <c r="J150" s="242">
        <v>71425.5</v>
      </c>
      <c r="K150" s="243">
        <v>0.117</v>
      </c>
      <c r="L150" s="242">
        <v>6660275.5</v>
      </c>
      <c r="M150" s="242">
        <v>71425.5</v>
      </c>
      <c r="N150" s="243">
        <v>0.117</v>
      </c>
      <c r="O150" s="242">
        <v>6660275.5</v>
      </c>
    </row>
    <row r="151" spans="1:15" s="1" customFormat="1" ht="15">
      <c r="A151" s="240" t="s">
        <v>183</v>
      </c>
      <c r="B151" s="177" t="s">
        <v>228</v>
      </c>
      <c r="C151" s="246"/>
      <c r="D151" s="247"/>
      <c r="E151" s="246"/>
      <c r="F151" s="247"/>
      <c r="G151" s="242">
        <v>249526.8</v>
      </c>
      <c r="H151" s="243">
        <v>0.026</v>
      </c>
      <c r="I151" s="242">
        <v>4902552.5</v>
      </c>
      <c r="J151" s="240">
        <v>0</v>
      </c>
      <c r="K151" s="243">
        <v>0</v>
      </c>
      <c r="L151" s="240">
        <v>115.3</v>
      </c>
      <c r="M151" s="242">
        <v>249526.8</v>
      </c>
      <c r="N151" s="243">
        <v>0.026</v>
      </c>
      <c r="O151" s="242">
        <v>4902667.8</v>
      </c>
    </row>
    <row r="152" spans="1:15" s="1" customFormat="1" ht="15">
      <c r="A152" s="240" t="s">
        <v>184</v>
      </c>
      <c r="B152" s="177" t="s">
        <v>30</v>
      </c>
      <c r="C152" s="244"/>
      <c r="D152" s="144"/>
      <c r="E152" s="241"/>
      <c r="F152" s="144"/>
      <c r="G152" s="242">
        <v>198548.9</v>
      </c>
      <c r="H152" s="243">
        <v>0.262</v>
      </c>
      <c r="I152" s="242">
        <v>1389728.4</v>
      </c>
      <c r="J152" s="242">
        <v>4725.8</v>
      </c>
      <c r="K152" s="243">
        <v>1</v>
      </c>
      <c r="L152" s="242">
        <v>560950.4</v>
      </c>
      <c r="M152" s="242">
        <v>203274.7</v>
      </c>
      <c r="N152" s="243">
        <v>0.292</v>
      </c>
      <c r="O152" s="242">
        <v>1950678.8</v>
      </c>
    </row>
    <row r="153" spans="1:15" s="1" customFormat="1" ht="15">
      <c r="A153" s="240" t="s">
        <v>185</v>
      </c>
      <c r="B153" s="177" t="s">
        <v>45</v>
      </c>
      <c r="C153" s="246"/>
      <c r="D153" s="247"/>
      <c r="E153" s="246"/>
      <c r="F153" s="247"/>
      <c r="G153" s="240">
        <v>0</v>
      </c>
      <c r="H153" s="243">
        <v>0</v>
      </c>
      <c r="I153" s="240">
        <v>0</v>
      </c>
      <c r="J153" s="240">
        <v>0</v>
      </c>
      <c r="K153" s="243">
        <v>0</v>
      </c>
      <c r="L153" s="242">
        <v>1831765.4</v>
      </c>
      <c r="M153" s="240">
        <v>0</v>
      </c>
      <c r="N153" s="243">
        <v>0</v>
      </c>
      <c r="O153" s="242">
        <v>1831765.4</v>
      </c>
    </row>
    <row r="154" spans="1:15" s="1" customFormat="1" ht="15">
      <c r="A154" s="240" t="s">
        <v>186</v>
      </c>
      <c r="B154" s="177" t="s">
        <v>64</v>
      </c>
      <c r="C154" s="244"/>
      <c r="D154" s="144"/>
      <c r="E154" s="241"/>
      <c r="F154" s="144"/>
      <c r="G154" s="240">
        <v>0</v>
      </c>
      <c r="H154" s="243">
        <v>0</v>
      </c>
      <c r="I154" s="240">
        <v>0</v>
      </c>
      <c r="J154" s="240">
        <v>0</v>
      </c>
      <c r="K154" s="243">
        <v>-1</v>
      </c>
      <c r="L154" s="242">
        <v>1420478.9</v>
      </c>
      <c r="M154" s="240">
        <v>0</v>
      </c>
      <c r="N154" s="243">
        <v>-1</v>
      </c>
      <c r="O154" s="242">
        <v>1420478.9</v>
      </c>
    </row>
    <row r="155" spans="1:15" s="1" customFormat="1" ht="15">
      <c r="A155" s="240" t="s">
        <v>187</v>
      </c>
      <c r="B155" s="177" t="s">
        <v>22</v>
      </c>
      <c r="C155" s="250"/>
      <c r="D155" s="144"/>
      <c r="E155" s="250"/>
      <c r="F155" s="144"/>
      <c r="G155" s="240">
        <v>0</v>
      </c>
      <c r="H155" s="243">
        <v>0</v>
      </c>
      <c r="I155" s="240">
        <v>0</v>
      </c>
      <c r="J155" s="242">
        <v>475475.5</v>
      </c>
      <c r="K155" s="243">
        <v>0.118</v>
      </c>
      <c r="L155" s="242">
        <v>1128605</v>
      </c>
      <c r="M155" s="242">
        <v>475475.5</v>
      </c>
      <c r="N155" s="243">
        <v>0.118</v>
      </c>
      <c r="O155" s="242">
        <v>1128605</v>
      </c>
    </row>
    <row r="156" spans="1:15" s="1" customFormat="1" ht="15" customHeight="1">
      <c r="A156" s="240" t="s">
        <v>188</v>
      </c>
      <c r="B156" s="177" t="s">
        <v>17</v>
      </c>
      <c r="C156" s="241"/>
      <c r="D156" s="144"/>
      <c r="E156" s="241"/>
      <c r="F156" s="144"/>
      <c r="G156" s="240">
        <v>0</v>
      </c>
      <c r="H156" s="243">
        <v>0</v>
      </c>
      <c r="I156" s="240">
        <v>0</v>
      </c>
      <c r="J156" s="240">
        <v>0</v>
      </c>
      <c r="K156" s="243">
        <v>-1</v>
      </c>
      <c r="L156" s="242">
        <v>970343.9</v>
      </c>
      <c r="M156" s="240">
        <v>0</v>
      </c>
      <c r="N156" s="243">
        <v>-1</v>
      </c>
      <c r="O156" s="242">
        <v>970343.9</v>
      </c>
    </row>
    <row r="157" spans="1:15" s="1" customFormat="1" ht="15">
      <c r="A157" s="240" t="s">
        <v>189</v>
      </c>
      <c r="B157" s="177" t="s">
        <v>32</v>
      </c>
      <c r="C157" s="251"/>
      <c r="D157" s="142"/>
      <c r="E157" s="250"/>
      <c r="F157" s="144"/>
      <c r="G157" s="240">
        <v>0</v>
      </c>
      <c r="H157" s="243">
        <v>0</v>
      </c>
      <c r="I157" s="240">
        <v>0</v>
      </c>
      <c r="J157" s="240">
        <v>0</v>
      </c>
      <c r="K157" s="243">
        <v>-1</v>
      </c>
      <c r="L157" s="242">
        <v>855848.1</v>
      </c>
      <c r="M157" s="240">
        <v>0</v>
      </c>
      <c r="N157" s="243">
        <v>-1</v>
      </c>
      <c r="O157" s="242">
        <v>855848.1</v>
      </c>
    </row>
    <row r="158" spans="1:15" s="1" customFormat="1" ht="15">
      <c r="A158" s="240" t="s">
        <v>190</v>
      </c>
      <c r="B158" s="177" t="s">
        <v>20</v>
      </c>
      <c r="C158" s="252"/>
      <c r="D158" s="142"/>
      <c r="E158" s="241"/>
      <c r="F158" s="144"/>
      <c r="G158" s="240">
        <v>0</v>
      </c>
      <c r="H158" s="243">
        <v>-1</v>
      </c>
      <c r="I158" s="242">
        <v>824183.5</v>
      </c>
      <c r="J158" s="240">
        <v>0</v>
      </c>
      <c r="K158" s="243">
        <v>0</v>
      </c>
      <c r="L158" s="242">
        <v>28570.4</v>
      </c>
      <c r="M158" s="240">
        <v>0</v>
      </c>
      <c r="N158" s="243">
        <v>-1</v>
      </c>
      <c r="O158" s="242">
        <v>852753.9</v>
      </c>
    </row>
    <row r="159" spans="1:15" s="1" customFormat="1" ht="15">
      <c r="A159" s="240" t="s">
        <v>191</v>
      </c>
      <c r="B159" s="177" t="s">
        <v>233</v>
      </c>
      <c r="C159" s="252"/>
      <c r="D159" s="142"/>
      <c r="E159" s="241"/>
      <c r="F159" s="144"/>
      <c r="G159" s="240">
        <v>0</v>
      </c>
      <c r="H159" s="243">
        <v>0</v>
      </c>
      <c r="I159" s="242">
        <v>757342.5</v>
      </c>
      <c r="J159" s="240">
        <v>0</v>
      </c>
      <c r="K159" s="243">
        <v>0</v>
      </c>
      <c r="L159" s="240">
        <v>0</v>
      </c>
      <c r="M159" s="240">
        <v>0</v>
      </c>
      <c r="N159" s="243">
        <v>0</v>
      </c>
      <c r="O159" s="242">
        <v>757342.5</v>
      </c>
    </row>
    <row r="160" spans="1:15" s="1" customFormat="1" ht="15">
      <c r="A160" s="240" t="s">
        <v>192</v>
      </c>
      <c r="B160" s="177" t="s">
        <v>33</v>
      </c>
      <c r="C160" s="252"/>
      <c r="D160" s="142"/>
      <c r="E160" s="241"/>
      <c r="F160" s="144"/>
      <c r="G160" s="240">
        <v>0</v>
      </c>
      <c r="H160" s="243">
        <v>0</v>
      </c>
      <c r="I160" s="240">
        <v>0</v>
      </c>
      <c r="J160" s="242">
        <v>37960</v>
      </c>
      <c r="K160" s="243">
        <v>-0.251</v>
      </c>
      <c r="L160" s="242">
        <v>473521.7</v>
      </c>
      <c r="M160" s="242">
        <v>37960</v>
      </c>
      <c r="N160" s="243">
        <v>-0.251</v>
      </c>
      <c r="O160" s="242">
        <v>473521.7</v>
      </c>
    </row>
    <row r="161" spans="1:15" s="1" customFormat="1" ht="15">
      <c r="A161" s="240" t="s">
        <v>193</v>
      </c>
      <c r="B161" s="177" t="s">
        <v>16</v>
      </c>
      <c r="C161" s="252"/>
      <c r="D161" s="142"/>
      <c r="E161" s="241"/>
      <c r="F161" s="144"/>
      <c r="G161" s="240">
        <v>0</v>
      </c>
      <c r="H161" s="243">
        <v>0</v>
      </c>
      <c r="I161" s="242">
        <v>100000</v>
      </c>
      <c r="J161" s="240">
        <v>0</v>
      </c>
      <c r="K161" s="243">
        <v>0</v>
      </c>
      <c r="L161" s="242">
        <v>260611.4</v>
      </c>
      <c r="M161" s="240">
        <v>0</v>
      </c>
      <c r="N161" s="243">
        <v>0</v>
      </c>
      <c r="O161" s="242">
        <v>360611.4</v>
      </c>
    </row>
    <row r="162" spans="1:15" s="1" customFormat="1" ht="15">
      <c r="A162" s="240" t="s">
        <v>194</v>
      </c>
      <c r="B162" s="177" t="s">
        <v>26</v>
      </c>
      <c r="C162" s="252"/>
      <c r="D162" s="142"/>
      <c r="E162" s="241"/>
      <c r="F162" s="144"/>
      <c r="G162" s="240">
        <v>0</v>
      </c>
      <c r="H162" s="243">
        <v>0</v>
      </c>
      <c r="I162" s="240">
        <v>0</v>
      </c>
      <c r="J162" s="242">
        <v>42663.5</v>
      </c>
      <c r="K162" s="243">
        <v>3.217</v>
      </c>
      <c r="L162" s="242">
        <v>313870.1</v>
      </c>
      <c r="M162" s="242">
        <v>42663.5</v>
      </c>
      <c r="N162" s="243">
        <v>3.217</v>
      </c>
      <c r="O162" s="242">
        <v>313870.1</v>
      </c>
    </row>
    <row r="163" spans="1:15" s="1" customFormat="1" ht="15">
      <c r="A163" s="240" t="s">
        <v>195</v>
      </c>
      <c r="B163" s="177" t="s">
        <v>46</v>
      </c>
      <c r="C163" s="252"/>
      <c r="D163" s="142"/>
      <c r="E163" s="241"/>
      <c r="F163" s="144"/>
      <c r="G163" s="240">
        <v>0</v>
      </c>
      <c r="H163" s="243">
        <v>0</v>
      </c>
      <c r="I163" s="240">
        <v>0</v>
      </c>
      <c r="J163" s="240">
        <v>0</v>
      </c>
      <c r="K163" s="243">
        <v>0</v>
      </c>
      <c r="L163" s="242">
        <v>177848.2</v>
      </c>
      <c r="M163" s="240">
        <v>0</v>
      </c>
      <c r="N163" s="243">
        <v>0</v>
      </c>
      <c r="O163" s="242">
        <v>177848.2</v>
      </c>
    </row>
    <row r="164" spans="1:15" s="1" customFormat="1" ht="15">
      <c r="A164" s="240" t="s">
        <v>196</v>
      </c>
      <c r="B164" s="177" t="s">
        <v>39</v>
      </c>
      <c r="C164" s="252"/>
      <c r="D164" s="142"/>
      <c r="E164" s="241"/>
      <c r="F164" s="144"/>
      <c r="G164" s="240">
        <v>0</v>
      </c>
      <c r="H164" s="243">
        <v>0</v>
      </c>
      <c r="I164" s="240">
        <v>0</v>
      </c>
      <c r="J164" s="242">
        <v>3000</v>
      </c>
      <c r="K164" s="243">
        <v>1</v>
      </c>
      <c r="L164" s="242">
        <v>145270</v>
      </c>
      <c r="M164" s="242">
        <v>3000</v>
      </c>
      <c r="N164" s="243">
        <v>1</v>
      </c>
      <c r="O164" s="242">
        <v>145270</v>
      </c>
    </row>
    <row r="165" spans="1:15" s="1" customFormat="1" ht="15">
      <c r="A165" s="240" t="s">
        <v>197</v>
      </c>
      <c r="B165" s="177" t="s">
        <v>23</v>
      </c>
      <c r="C165" s="252"/>
      <c r="D165" s="142"/>
      <c r="E165" s="241"/>
      <c r="F165" s="144"/>
      <c r="G165" s="240">
        <v>0</v>
      </c>
      <c r="H165" s="243">
        <v>0</v>
      </c>
      <c r="I165" s="242">
        <v>28230.5</v>
      </c>
      <c r="J165" s="242">
        <v>4923.1</v>
      </c>
      <c r="K165" s="243">
        <v>-0.269</v>
      </c>
      <c r="L165" s="242">
        <v>99301.3</v>
      </c>
      <c r="M165" s="242">
        <v>4923.1</v>
      </c>
      <c r="N165" s="243">
        <v>-0.269</v>
      </c>
      <c r="O165" s="242">
        <v>127531.8</v>
      </c>
    </row>
    <row r="166" spans="1:15" s="1" customFormat="1" ht="15">
      <c r="A166" s="240" t="s">
        <v>198</v>
      </c>
      <c r="B166" s="177" t="s">
        <v>41</v>
      </c>
      <c r="C166" s="253"/>
      <c r="D166" s="142"/>
      <c r="E166" s="244"/>
      <c r="F166" s="144"/>
      <c r="G166" s="240">
        <v>0</v>
      </c>
      <c r="H166" s="243">
        <v>0</v>
      </c>
      <c r="I166" s="240">
        <v>0</v>
      </c>
      <c r="J166" s="240">
        <v>0</v>
      </c>
      <c r="K166" s="243">
        <v>-1</v>
      </c>
      <c r="L166" s="242">
        <v>95481.4</v>
      </c>
      <c r="M166" s="240">
        <v>0</v>
      </c>
      <c r="N166" s="243">
        <v>-1</v>
      </c>
      <c r="O166" s="242">
        <v>95481.4</v>
      </c>
    </row>
    <row r="167" spans="1:15" s="1" customFormat="1" ht="15">
      <c r="A167" s="240" t="s">
        <v>199</v>
      </c>
      <c r="B167" s="177" t="s">
        <v>35</v>
      </c>
      <c r="C167" s="252"/>
      <c r="D167" s="142"/>
      <c r="E167" s="241"/>
      <c r="F167" s="144"/>
      <c r="G167" s="240">
        <v>0</v>
      </c>
      <c r="H167" s="243">
        <v>0</v>
      </c>
      <c r="I167" s="240">
        <v>0</v>
      </c>
      <c r="J167" s="240">
        <v>225</v>
      </c>
      <c r="K167" s="243">
        <v>-0.979</v>
      </c>
      <c r="L167" s="242">
        <v>35923</v>
      </c>
      <c r="M167" s="240">
        <v>225</v>
      </c>
      <c r="N167" s="243">
        <v>-0.979</v>
      </c>
      <c r="O167" s="242">
        <v>35923</v>
      </c>
    </row>
    <row r="168" spans="1:15" s="1" customFormat="1" ht="15">
      <c r="A168" s="240" t="s">
        <v>218</v>
      </c>
      <c r="B168" s="177" t="s">
        <v>69</v>
      </c>
      <c r="C168" s="252"/>
      <c r="D168" s="142"/>
      <c r="E168" s="241"/>
      <c r="F168" s="144"/>
      <c r="G168" s="240">
        <v>0</v>
      </c>
      <c r="H168" s="243">
        <v>0</v>
      </c>
      <c r="I168" s="240">
        <v>0</v>
      </c>
      <c r="J168" s="240">
        <v>210.2</v>
      </c>
      <c r="K168" s="243">
        <v>1</v>
      </c>
      <c r="L168" s="242">
        <v>24690.3</v>
      </c>
      <c r="M168" s="240">
        <v>210.2</v>
      </c>
      <c r="N168" s="243">
        <v>1</v>
      </c>
      <c r="O168" s="242">
        <v>24690.3</v>
      </c>
    </row>
    <row r="169" spans="1:15" s="1" customFormat="1" ht="15">
      <c r="A169" s="240" t="s">
        <v>226</v>
      </c>
      <c r="B169" s="177" t="s">
        <v>67</v>
      </c>
      <c r="C169" s="254"/>
      <c r="D169" s="255"/>
      <c r="E169" s="256"/>
      <c r="F169" s="257"/>
      <c r="G169" s="240">
        <v>0</v>
      </c>
      <c r="H169" s="243">
        <v>0</v>
      </c>
      <c r="I169" s="240">
        <v>0</v>
      </c>
      <c r="J169" s="242">
        <v>1086.8</v>
      </c>
      <c r="K169" s="243">
        <v>0.477</v>
      </c>
      <c r="L169" s="242">
        <v>19040.9</v>
      </c>
      <c r="M169" s="242">
        <v>1086.8</v>
      </c>
      <c r="N169" s="243">
        <v>0.477</v>
      </c>
      <c r="O169" s="242">
        <v>19040.9</v>
      </c>
    </row>
    <row r="170" spans="1:15" s="1" customFormat="1" ht="15">
      <c r="A170" s="240" t="s">
        <v>238</v>
      </c>
      <c r="B170" s="177" t="s">
        <v>28</v>
      </c>
      <c r="C170" s="261"/>
      <c r="D170" s="142"/>
      <c r="E170" s="245"/>
      <c r="F170" s="144"/>
      <c r="G170" s="240">
        <v>0</v>
      </c>
      <c r="H170" s="243">
        <v>0</v>
      </c>
      <c r="I170" s="240">
        <v>0</v>
      </c>
      <c r="J170" s="240">
        <v>18</v>
      </c>
      <c r="K170" s="243">
        <v>-0.999</v>
      </c>
      <c r="L170" s="242">
        <v>14548.1</v>
      </c>
      <c r="M170" s="240">
        <v>18</v>
      </c>
      <c r="N170" s="243">
        <v>-0.999</v>
      </c>
      <c r="O170" s="242">
        <v>14548.1</v>
      </c>
    </row>
    <row r="171" spans="1:15" ht="15">
      <c r="A171" s="240" t="s">
        <v>244</v>
      </c>
      <c r="B171" s="177" t="s">
        <v>50</v>
      </c>
      <c r="C171" s="258"/>
      <c r="D171" s="259"/>
      <c r="E171" s="258"/>
      <c r="F171" s="260"/>
      <c r="G171" s="242">
        <v>1430.4</v>
      </c>
      <c r="H171" s="243">
        <v>1</v>
      </c>
      <c r="I171" s="242">
        <v>10546.7</v>
      </c>
      <c r="J171" s="240">
        <v>0</v>
      </c>
      <c r="K171" s="243">
        <v>0</v>
      </c>
      <c r="L171" s="240">
        <v>0</v>
      </c>
      <c r="M171" s="242">
        <v>1430.4</v>
      </c>
      <c r="N171" s="243">
        <v>1</v>
      </c>
      <c r="O171" s="242">
        <v>10546.7</v>
      </c>
    </row>
    <row r="172" spans="1:15" ht="15">
      <c r="A172" s="240" t="s">
        <v>245</v>
      </c>
      <c r="B172" s="177" t="s">
        <v>34</v>
      </c>
      <c r="C172" s="261"/>
      <c r="D172" s="142"/>
      <c r="E172" s="264"/>
      <c r="F172" s="143"/>
      <c r="G172" s="240">
        <v>0</v>
      </c>
      <c r="H172" s="243">
        <v>0</v>
      </c>
      <c r="I172" s="240">
        <v>0</v>
      </c>
      <c r="J172" s="240">
        <v>8</v>
      </c>
      <c r="K172" s="243">
        <v>1</v>
      </c>
      <c r="L172" s="240">
        <v>20.1</v>
      </c>
      <c r="M172" s="240">
        <v>8</v>
      </c>
      <c r="N172" s="243">
        <v>1</v>
      </c>
      <c r="O172" s="240">
        <v>20.1</v>
      </c>
    </row>
    <row r="173" spans="1:15" ht="15">
      <c r="A173" s="240" t="s">
        <v>246</v>
      </c>
      <c r="B173" s="177" t="s">
        <v>37</v>
      </c>
      <c r="C173" s="258"/>
      <c r="D173" s="268"/>
      <c r="E173" s="258"/>
      <c r="F173" s="143"/>
      <c r="G173" s="240">
        <v>0</v>
      </c>
      <c r="H173" s="243">
        <v>0</v>
      </c>
      <c r="I173" s="240">
        <v>0</v>
      </c>
      <c r="J173" s="240">
        <v>0</v>
      </c>
      <c r="K173" s="243">
        <v>0</v>
      </c>
      <c r="L173" s="240">
        <v>13.5</v>
      </c>
      <c r="M173" s="240">
        <v>0</v>
      </c>
      <c r="N173" s="243">
        <v>0</v>
      </c>
      <c r="O173" s="240">
        <v>13.5</v>
      </c>
    </row>
    <row r="174" spans="1:15" ht="15">
      <c r="A174" s="262">
        <v>5</v>
      </c>
      <c r="B174" s="263" t="s">
        <v>59</v>
      </c>
      <c r="C174" s="252">
        <f>M174</f>
        <v>378388.9</v>
      </c>
      <c r="D174" s="142"/>
      <c r="E174" s="252">
        <f>O174</f>
        <v>7600064.7</v>
      </c>
      <c r="F174" s="143"/>
      <c r="G174" s="246">
        <v>378388.9</v>
      </c>
      <c r="H174" s="247">
        <v>0.182</v>
      </c>
      <c r="I174" s="246">
        <v>7600064.7</v>
      </c>
      <c r="J174" s="262">
        <v>0</v>
      </c>
      <c r="K174" s="247">
        <v>0</v>
      </c>
      <c r="L174" s="262">
        <v>0</v>
      </c>
      <c r="M174" s="246">
        <v>378388.9</v>
      </c>
      <c r="N174" s="247">
        <v>0.182</v>
      </c>
      <c r="O174" s="246">
        <v>7600064.7</v>
      </c>
    </row>
    <row r="175" spans="1:15" ht="15">
      <c r="A175" s="240" t="s">
        <v>200</v>
      </c>
      <c r="B175" s="177" t="s">
        <v>233</v>
      </c>
      <c r="C175" s="266"/>
      <c r="D175" s="142"/>
      <c r="E175" s="264"/>
      <c r="F175" s="143"/>
      <c r="G175" s="242">
        <v>378388.9</v>
      </c>
      <c r="H175" s="243">
        <v>0.182</v>
      </c>
      <c r="I175" s="242">
        <v>7600064.7</v>
      </c>
      <c r="J175" s="240">
        <v>0</v>
      </c>
      <c r="K175" s="243">
        <v>0</v>
      </c>
      <c r="L175" s="240">
        <v>0</v>
      </c>
      <c r="M175" s="242">
        <v>378388.9</v>
      </c>
      <c r="N175" s="243">
        <v>0.182</v>
      </c>
      <c r="O175" s="242">
        <v>7600064.7</v>
      </c>
    </row>
    <row r="176" spans="1:15" ht="15">
      <c r="A176" s="262">
        <v>6</v>
      </c>
      <c r="B176" s="263" t="s">
        <v>57</v>
      </c>
      <c r="C176" s="266">
        <f>M176</f>
        <v>0</v>
      </c>
      <c r="D176" s="142"/>
      <c r="E176" s="264">
        <f>O176</f>
        <v>8991356.7</v>
      </c>
      <c r="F176" s="143"/>
      <c r="G176" s="262">
        <v>0</v>
      </c>
      <c r="H176" s="247">
        <v>-1</v>
      </c>
      <c r="I176" s="246">
        <v>8933358.7</v>
      </c>
      <c r="J176" s="262">
        <v>0</v>
      </c>
      <c r="K176" s="247">
        <v>0</v>
      </c>
      <c r="L176" s="246">
        <v>57998</v>
      </c>
      <c r="M176" s="262">
        <v>0</v>
      </c>
      <c r="N176" s="247">
        <v>-1</v>
      </c>
      <c r="O176" s="246">
        <v>8991356.7</v>
      </c>
    </row>
    <row r="177" spans="1:15" ht="15">
      <c r="A177" s="240" t="s">
        <v>204</v>
      </c>
      <c r="B177" s="177" t="s">
        <v>16</v>
      </c>
      <c r="C177" s="143"/>
      <c r="D177" s="142"/>
      <c r="E177" s="264"/>
      <c r="F177" s="143"/>
      <c r="G177" s="240">
        <v>0</v>
      </c>
      <c r="H177" s="243">
        <v>-1</v>
      </c>
      <c r="I177" s="242">
        <v>6576674.6</v>
      </c>
      <c r="J177" s="240">
        <v>0</v>
      </c>
      <c r="K177" s="243">
        <v>0</v>
      </c>
      <c r="L177" s="240">
        <v>0</v>
      </c>
      <c r="M177" s="240">
        <v>0</v>
      </c>
      <c r="N177" s="243">
        <v>-1</v>
      </c>
      <c r="O177" s="242">
        <v>6576674.6</v>
      </c>
    </row>
    <row r="178" spans="1:15" ht="15">
      <c r="A178" s="240" t="s">
        <v>207</v>
      </c>
      <c r="B178" s="177" t="s">
        <v>233</v>
      </c>
      <c r="C178" s="261"/>
      <c r="D178" s="142"/>
      <c r="E178" s="264"/>
      <c r="F178" s="143"/>
      <c r="G178" s="240">
        <v>0</v>
      </c>
      <c r="H178" s="243">
        <v>0</v>
      </c>
      <c r="I178" s="242">
        <v>2056255.7</v>
      </c>
      <c r="J178" s="240">
        <v>0</v>
      </c>
      <c r="K178" s="243">
        <v>0</v>
      </c>
      <c r="L178" s="240">
        <v>0</v>
      </c>
      <c r="M178" s="240">
        <v>0</v>
      </c>
      <c r="N178" s="243">
        <v>0</v>
      </c>
      <c r="O178" s="242">
        <v>2056255.7</v>
      </c>
    </row>
    <row r="179" spans="1:15" ht="15">
      <c r="A179" s="240" t="s">
        <v>208</v>
      </c>
      <c r="B179" s="177" t="s">
        <v>21</v>
      </c>
      <c r="C179" s="269"/>
      <c r="D179" s="142"/>
      <c r="E179" s="269"/>
      <c r="F179" s="143"/>
      <c r="G179" s="240">
        <v>0</v>
      </c>
      <c r="H179" s="243">
        <v>0</v>
      </c>
      <c r="I179" s="242">
        <v>300428.4</v>
      </c>
      <c r="J179" s="240">
        <v>0</v>
      </c>
      <c r="K179" s="243">
        <v>0</v>
      </c>
      <c r="L179" s="240">
        <v>0</v>
      </c>
      <c r="M179" s="240">
        <v>0</v>
      </c>
      <c r="N179" s="243">
        <v>0</v>
      </c>
      <c r="O179" s="242">
        <v>300428.4</v>
      </c>
    </row>
    <row r="180" spans="1:15" ht="15">
      <c r="A180" s="240" t="s">
        <v>209</v>
      </c>
      <c r="B180" s="177" t="s">
        <v>23</v>
      </c>
      <c r="C180" s="264"/>
      <c r="D180" s="142"/>
      <c r="E180" s="261"/>
      <c r="F180" s="143"/>
      <c r="G180" s="240">
        <v>0</v>
      </c>
      <c r="H180" s="243">
        <v>0</v>
      </c>
      <c r="I180" s="240">
        <v>0</v>
      </c>
      <c r="J180" s="240">
        <v>0</v>
      </c>
      <c r="K180" s="243">
        <v>0</v>
      </c>
      <c r="L180" s="242">
        <v>29298</v>
      </c>
      <c r="M180" s="240">
        <v>0</v>
      </c>
      <c r="N180" s="243">
        <v>0</v>
      </c>
      <c r="O180" s="242">
        <v>29298</v>
      </c>
    </row>
    <row r="181" spans="1:15" ht="15">
      <c r="A181" s="240" t="s">
        <v>272</v>
      </c>
      <c r="B181" s="177" t="s">
        <v>69</v>
      </c>
      <c r="C181" s="270"/>
      <c r="D181" s="142"/>
      <c r="E181" s="261"/>
      <c r="F181" s="143"/>
      <c r="G181" s="240">
        <v>0</v>
      </c>
      <c r="H181" s="243">
        <v>0</v>
      </c>
      <c r="I181" s="240">
        <v>0</v>
      </c>
      <c r="J181" s="240">
        <v>0</v>
      </c>
      <c r="K181" s="243">
        <v>0</v>
      </c>
      <c r="L181" s="242">
        <v>28700</v>
      </c>
      <c r="M181" s="240">
        <v>0</v>
      </c>
      <c r="N181" s="243">
        <v>0</v>
      </c>
      <c r="O181" s="242">
        <v>28700</v>
      </c>
    </row>
    <row r="182" spans="1:15" ht="15">
      <c r="A182" s="262">
        <v>7</v>
      </c>
      <c r="B182" s="263" t="s">
        <v>74</v>
      </c>
      <c r="C182" s="269">
        <f>M182</f>
        <v>0</v>
      </c>
      <c r="D182" s="142"/>
      <c r="E182" s="252">
        <f>O182</f>
        <v>2529486.5</v>
      </c>
      <c r="F182" s="143"/>
      <c r="G182" s="262">
        <v>0</v>
      </c>
      <c r="H182" s="247">
        <v>0</v>
      </c>
      <c r="I182" s="246">
        <v>2529486.5</v>
      </c>
      <c r="J182" s="262">
        <v>0</v>
      </c>
      <c r="K182" s="247">
        <v>0</v>
      </c>
      <c r="L182" s="262">
        <v>0</v>
      </c>
      <c r="M182" s="262">
        <v>0</v>
      </c>
      <c r="N182" s="247">
        <v>0</v>
      </c>
      <c r="O182" s="246">
        <v>2529486.5</v>
      </c>
    </row>
    <row r="183" spans="1:15" ht="15">
      <c r="A183" s="240" t="s">
        <v>205</v>
      </c>
      <c r="B183" s="177" t="s">
        <v>16</v>
      </c>
      <c r="C183" s="253"/>
      <c r="D183" s="142"/>
      <c r="E183" s="253"/>
      <c r="F183" s="143"/>
      <c r="G183" s="240">
        <v>0</v>
      </c>
      <c r="H183" s="243">
        <v>0</v>
      </c>
      <c r="I183" s="242">
        <v>2430420.3</v>
      </c>
      <c r="J183" s="240">
        <v>0</v>
      </c>
      <c r="K183" s="243">
        <v>0</v>
      </c>
      <c r="L183" s="240">
        <v>0</v>
      </c>
      <c r="M183" s="240">
        <v>0</v>
      </c>
      <c r="N183" s="243">
        <v>0</v>
      </c>
      <c r="O183" s="242">
        <v>2430420.3</v>
      </c>
    </row>
    <row r="184" spans="1:15" ht="15">
      <c r="A184" s="240" t="s">
        <v>206</v>
      </c>
      <c r="B184" s="177" t="s">
        <v>18</v>
      </c>
      <c r="C184" s="253"/>
      <c r="D184" s="142"/>
      <c r="E184" s="271"/>
      <c r="F184" s="269"/>
      <c r="G184" s="240">
        <v>0</v>
      </c>
      <c r="H184" s="243">
        <v>0</v>
      </c>
      <c r="I184" s="242">
        <v>99066.2</v>
      </c>
      <c r="J184" s="240">
        <v>0</v>
      </c>
      <c r="K184" s="243">
        <v>0</v>
      </c>
      <c r="L184" s="240">
        <v>0</v>
      </c>
      <c r="M184" s="240">
        <v>0</v>
      </c>
      <c r="N184" s="243">
        <v>0</v>
      </c>
      <c r="O184" s="242">
        <v>99066.2</v>
      </c>
    </row>
    <row r="185" spans="1:15" ht="15">
      <c r="A185" s="5"/>
      <c r="B185" s="6"/>
      <c r="C185" s="61"/>
      <c r="D185" s="62"/>
      <c r="E185" s="61"/>
      <c r="F185" s="63"/>
      <c r="G185" s="5"/>
      <c r="H185" s="11"/>
      <c r="I185" s="5"/>
      <c r="J185" s="5"/>
      <c r="K185" s="11"/>
      <c r="L185" s="5"/>
      <c r="M185" s="5"/>
      <c r="N185" s="11"/>
      <c r="O185" s="5"/>
    </row>
    <row r="186" spans="1:15" ht="15">
      <c r="A186" s="5"/>
      <c r="B186" s="6"/>
      <c r="C186" s="61"/>
      <c r="D186" s="69"/>
      <c r="E186" s="61"/>
      <c r="F186" s="68"/>
      <c r="G186" s="5"/>
      <c r="H186" s="9"/>
      <c r="I186" s="10"/>
      <c r="J186" s="5"/>
      <c r="K186" s="11"/>
      <c r="L186" s="5"/>
      <c r="M186" s="5"/>
      <c r="N186" s="9"/>
      <c r="O186" s="10"/>
    </row>
    <row r="187" spans="1:15" ht="15">
      <c r="A187" s="5"/>
      <c r="B187" s="6"/>
      <c r="C187" s="70"/>
      <c r="D187" s="71"/>
      <c r="E187" s="72"/>
      <c r="F187" s="72"/>
      <c r="G187" s="10"/>
      <c r="H187" s="12"/>
      <c r="I187" s="10"/>
      <c r="J187" s="5"/>
      <c r="K187" s="11"/>
      <c r="L187" s="5"/>
      <c r="M187" s="10"/>
      <c r="N187" s="12"/>
      <c r="O187" s="10"/>
    </row>
  </sheetData>
  <sheetProtection/>
  <mergeCells count="13">
    <mergeCell ref="E3:E4"/>
    <mergeCell ref="F3:F4"/>
    <mergeCell ref="G3:I3"/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</mergeCells>
  <printOptions/>
  <pageMargins left="0.2" right="0.2" top="0.5" bottom="0.5" header="0.3" footer="0.3"/>
  <pageSetup horizontalDpi="600" verticalDpi="600" orientation="landscape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87"/>
  <sheetViews>
    <sheetView zoomScale="85" zoomScaleNormal="85" zoomScalePageLayoutView="0" workbookViewId="0" topLeftCell="A1">
      <selection activeCell="O6" sqref="O6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8.140625" style="0" customWidth="1"/>
    <col min="4" max="4" width="11.140625" style="0" customWidth="1"/>
    <col min="5" max="5" width="20.57421875" style="0" customWidth="1"/>
    <col min="6" max="6" width="11.421875" style="0" customWidth="1"/>
    <col min="7" max="7" width="15.28125" style="0" customWidth="1"/>
    <col min="8" max="8" width="10.00390625" style="0" customWidth="1"/>
    <col min="9" max="9" width="17.00390625" style="0" customWidth="1"/>
    <col min="10" max="10" width="14.8515625" style="0" customWidth="1"/>
    <col min="11" max="11" width="11.57421875" style="0" customWidth="1"/>
    <col min="12" max="12" width="15.7109375" style="0" customWidth="1"/>
    <col min="13" max="13" width="15.28125" style="0" customWidth="1"/>
    <col min="14" max="14" width="11.8515625" style="0" customWidth="1"/>
    <col min="15" max="15" width="18.140625" style="0" customWidth="1"/>
    <col min="17" max="17" width="10.57421875" style="0" customWidth="1"/>
  </cols>
  <sheetData>
    <row r="1" spans="1:15" ht="46.5" customHeight="1">
      <c r="A1" s="280" t="s">
        <v>288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:15" s="1" customFormat="1" ht="15">
      <c r="A2" s="278" t="s">
        <v>0</v>
      </c>
      <c r="B2" s="278" t="s">
        <v>1</v>
      </c>
      <c r="C2" s="278" t="s">
        <v>2</v>
      </c>
      <c r="D2" s="278"/>
      <c r="E2" s="278"/>
      <c r="F2" s="278"/>
      <c r="G2" s="278" t="s">
        <v>3</v>
      </c>
      <c r="H2" s="278"/>
      <c r="I2" s="278"/>
      <c r="J2" s="278"/>
      <c r="K2" s="278"/>
      <c r="L2" s="278"/>
      <c r="M2" s="278"/>
      <c r="N2" s="278"/>
      <c r="O2" s="278"/>
    </row>
    <row r="3" spans="1:15" s="1" customFormat="1" ht="15">
      <c r="A3" s="278"/>
      <c r="B3" s="278"/>
      <c r="C3" s="281" t="s">
        <v>4</v>
      </c>
      <c r="D3" s="278" t="s">
        <v>61</v>
      </c>
      <c r="E3" s="278" t="s">
        <v>5</v>
      </c>
      <c r="F3" s="278" t="s">
        <v>6</v>
      </c>
      <c r="G3" s="278" t="s">
        <v>7</v>
      </c>
      <c r="H3" s="278"/>
      <c r="I3" s="278"/>
      <c r="J3" s="278" t="s">
        <v>8</v>
      </c>
      <c r="K3" s="278"/>
      <c r="L3" s="278"/>
      <c r="M3" s="278" t="s">
        <v>9</v>
      </c>
      <c r="N3" s="278"/>
      <c r="O3" s="278"/>
    </row>
    <row r="4" spans="1:15" s="1" customFormat="1" ht="76.5" customHeight="1">
      <c r="A4" s="278"/>
      <c r="B4" s="278"/>
      <c r="C4" s="281"/>
      <c r="D4" s="278"/>
      <c r="E4" s="278"/>
      <c r="F4" s="278"/>
      <c r="G4" s="272" t="s">
        <v>10</v>
      </c>
      <c r="H4" s="272" t="s">
        <v>11</v>
      </c>
      <c r="I4" s="272" t="s">
        <v>12</v>
      </c>
      <c r="J4" s="272" t="s">
        <v>10</v>
      </c>
      <c r="K4" s="272" t="s">
        <v>11</v>
      </c>
      <c r="L4" s="272" t="s">
        <v>13</v>
      </c>
      <c r="M4" s="272" t="s">
        <v>10</v>
      </c>
      <c r="N4" s="272" t="s">
        <v>11</v>
      </c>
      <c r="O4" s="272" t="s">
        <v>14</v>
      </c>
    </row>
    <row r="5" spans="1:15" s="1" customFormat="1" ht="18" customHeight="1">
      <c r="A5" s="286" t="s">
        <v>60</v>
      </c>
      <c r="B5" s="287"/>
      <c r="C5" s="130">
        <f>C6+C66+C106+C149+C176+C178+C184</f>
        <v>1234126805.5</v>
      </c>
      <c r="D5" s="142">
        <v>0.0993</v>
      </c>
      <c r="E5" s="130">
        <f>E6+E66+E106+E149+E176+E178+E184</f>
        <v>22041595742.800003</v>
      </c>
      <c r="F5" s="142">
        <v>0.29</v>
      </c>
      <c r="G5" s="130">
        <f aca="true" t="shared" si="0" ref="G5:O5">G6+G66+G106+G149+G176+G178+G184</f>
        <v>45808585.60000001</v>
      </c>
      <c r="H5" s="142">
        <v>0.4656</v>
      </c>
      <c r="I5" s="130">
        <f t="shared" si="0"/>
        <v>758871841.7</v>
      </c>
      <c r="J5" s="130">
        <f t="shared" si="0"/>
        <v>59547954.9</v>
      </c>
      <c r="K5" s="142">
        <v>0.3385</v>
      </c>
      <c r="L5" s="130">
        <f t="shared" si="0"/>
        <v>1050597581.1000001</v>
      </c>
      <c r="M5" s="130">
        <f t="shared" si="0"/>
        <v>105356540.5</v>
      </c>
      <c r="N5" s="142">
        <v>0.3909</v>
      </c>
      <c r="O5" s="130">
        <f t="shared" si="0"/>
        <v>1809469422.8000002</v>
      </c>
    </row>
    <row r="6" spans="1:15" s="1" customFormat="1" ht="18.75" customHeight="1">
      <c r="A6" s="87">
        <v>1</v>
      </c>
      <c r="B6" s="94" t="s">
        <v>15</v>
      </c>
      <c r="C6" s="276">
        <v>1040064484.1</v>
      </c>
      <c r="D6" s="247">
        <v>0.0684</v>
      </c>
      <c r="E6" s="130">
        <v>19357075918.3</v>
      </c>
      <c r="F6" s="247">
        <v>0.3184</v>
      </c>
      <c r="G6" s="128">
        <v>23899872.1</v>
      </c>
      <c r="H6" s="84">
        <v>0.183</v>
      </c>
      <c r="I6" s="128">
        <v>373431658.2</v>
      </c>
      <c r="J6" s="128">
        <v>45184046</v>
      </c>
      <c r="K6" s="84">
        <v>0.112</v>
      </c>
      <c r="L6" s="128">
        <v>776547264.1</v>
      </c>
      <c r="M6" s="128">
        <v>69083918.1</v>
      </c>
      <c r="N6" s="84">
        <v>0.136</v>
      </c>
      <c r="O6" s="128">
        <v>1149978922.3</v>
      </c>
    </row>
    <row r="7" spans="1:15" s="1" customFormat="1" ht="15">
      <c r="A7" s="95" t="s">
        <v>75</v>
      </c>
      <c r="B7" s="96" t="s">
        <v>16</v>
      </c>
      <c r="C7" s="241"/>
      <c r="D7" s="144"/>
      <c r="E7" s="241"/>
      <c r="F7" s="144"/>
      <c r="G7" s="97">
        <v>19770570.2</v>
      </c>
      <c r="H7" s="91">
        <v>0.073</v>
      </c>
      <c r="I7" s="97">
        <v>336233230.2</v>
      </c>
      <c r="J7" s="97">
        <v>573491.7</v>
      </c>
      <c r="K7" s="91">
        <v>-0.172</v>
      </c>
      <c r="L7" s="97">
        <v>11684937.6</v>
      </c>
      <c r="M7" s="97">
        <v>20344061.8</v>
      </c>
      <c r="N7" s="91">
        <v>0.065</v>
      </c>
      <c r="O7" s="97">
        <v>347918167.8</v>
      </c>
    </row>
    <row r="8" spans="1:15" s="1" customFormat="1" ht="15">
      <c r="A8" s="95" t="s">
        <v>76</v>
      </c>
      <c r="B8" s="96" t="s">
        <v>17</v>
      </c>
      <c r="C8" s="244"/>
      <c r="D8" s="144"/>
      <c r="E8" s="241"/>
      <c r="F8" s="144"/>
      <c r="G8" s="97">
        <v>2650</v>
      </c>
      <c r="H8" s="91">
        <v>-0.983</v>
      </c>
      <c r="I8" s="97">
        <v>486510.8</v>
      </c>
      <c r="J8" s="97">
        <v>13132365.1</v>
      </c>
      <c r="K8" s="91">
        <v>-0.107</v>
      </c>
      <c r="L8" s="97">
        <v>256647289.4</v>
      </c>
      <c r="M8" s="97">
        <v>13135015.1</v>
      </c>
      <c r="N8" s="91">
        <v>-0.116</v>
      </c>
      <c r="O8" s="97">
        <v>257133800.2</v>
      </c>
    </row>
    <row r="9" spans="1:15" s="1" customFormat="1" ht="15">
      <c r="A9" s="95" t="s">
        <v>77</v>
      </c>
      <c r="B9" s="96" t="s">
        <v>62</v>
      </c>
      <c r="C9" s="244"/>
      <c r="D9" s="144"/>
      <c r="E9" s="241"/>
      <c r="F9" s="144"/>
      <c r="G9" s="97">
        <v>34000</v>
      </c>
      <c r="H9" s="91">
        <v>1</v>
      </c>
      <c r="I9" s="97">
        <v>34000</v>
      </c>
      <c r="J9" s="97">
        <v>13652301</v>
      </c>
      <c r="K9" s="91">
        <v>0.331</v>
      </c>
      <c r="L9" s="97">
        <v>173388756.5</v>
      </c>
      <c r="M9" s="97">
        <v>13686301</v>
      </c>
      <c r="N9" s="91">
        <v>0.334</v>
      </c>
      <c r="O9" s="97">
        <v>173422756.5</v>
      </c>
    </row>
    <row r="10" spans="1:15" s="1" customFormat="1" ht="15">
      <c r="A10" s="95" t="s">
        <v>78</v>
      </c>
      <c r="B10" s="96" t="s">
        <v>18</v>
      </c>
      <c r="C10" s="244"/>
      <c r="D10" s="144"/>
      <c r="E10" s="244"/>
      <c r="F10" s="144"/>
      <c r="G10" s="97">
        <v>64173.3</v>
      </c>
      <c r="H10" s="91">
        <v>-0.35</v>
      </c>
      <c r="I10" s="97">
        <v>1992344.9</v>
      </c>
      <c r="J10" s="97">
        <v>5831826</v>
      </c>
      <c r="K10" s="91">
        <v>0.075</v>
      </c>
      <c r="L10" s="97">
        <v>121897839.2</v>
      </c>
      <c r="M10" s="97">
        <v>5895999.3</v>
      </c>
      <c r="N10" s="91">
        <v>0.067</v>
      </c>
      <c r="O10" s="97">
        <v>123890184.1</v>
      </c>
    </row>
    <row r="11" spans="1:15" s="1" customFormat="1" ht="15">
      <c r="A11" s="95" t="s">
        <v>79</v>
      </c>
      <c r="B11" s="96" t="s">
        <v>63</v>
      </c>
      <c r="C11" s="244"/>
      <c r="D11" s="144"/>
      <c r="E11" s="244"/>
      <c r="F11" s="144"/>
      <c r="G11" s="95">
        <v>0</v>
      </c>
      <c r="H11" s="91">
        <v>0</v>
      </c>
      <c r="I11" s="95">
        <v>0</v>
      </c>
      <c r="J11" s="97">
        <v>2880250</v>
      </c>
      <c r="K11" s="91">
        <v>1.563</v>
      </c>
      <c r="L11" s="97">
        <v>45054014.6</v>
      </c>
      <c r="M11" s="97">
        <v>2880250</v>
      </c>
      <c r="N11" s="91">
        <v>1.563</v>
      </c>
      <c r="O11" s="97">
        <v>45054014.6</v>
      </c>
    </row>
    <row r="12" spans="1:15" s="1" customFormat="1" ht="15">
      <c r="A12" s="95" t="s">
        <v>80</v>
      </c>
      <c r="B12" s="96" t="s">
        <v>20</v>
      </c>
      <c r="C12" s="244"/>
      <c r="D12" s="144"/>
      <c r="E12" s="244"/>
      <c r="F12" s="144"/>
      <c r="G12" s="97">
        <v>3172982</v>
      </c>
      <c r="H12" s="91">
        <v>1.231</v>
      </c>
      <c r="I12" s="97">
        <v>28519647.5</v>
      </c>
      <c r="J12" s="97">
        <v>934300.1</v>
      </c>
      <c r="K12" s="91">
        <v>0.47</v>
      </c>
      <c r="L12" s="97">
        <v>11359230.6</v>
      </c>
      <c r="M12" s="97">
        <v>4107282</v>
      </c>
      <c r="N12" s="91">
        <v>0.996</v>
      </c>
      <c r="O12" s="97">
        <v>39878878.1</v>
      </c>
    </row>
    <row r="13" spans="1:15" s="1" customFormat="1" ht="15">
      <c r="A13" s="95" t="s">
        <v>81</v>
      </c>
      <c r="B13" s="96" t="s">
        <v>21</v>
      </c>
      <c r="C13" s="244"/>
      <c r="D13" s="144"/>
      <c r="E13" s="241"/>
      <c r="F13" s="144"/>
      <c r="G13" s="95">
        <v>0</v>
      </c>
      <c r="H13" s="91">
        <v>0</v>
      </c>
      <c r="I13" s="95">
        <v>0</v>
      </c>
      <c r="J13" s="97">
        <v>351304.1</v>
      </c>
      <c r="K13" s="91">
        <v>-0.63</v>
      </c>
      <c r="L13" s="97">
        <v>22478320.6</v>
      </c>
      <c r="M13" s="97">
        <v>351304.1</v>
      </c>
      <c r="N13" s="91">
        <v>-0.63</v>
      </c>
      <c r="O13" s="97">
        <v>22478320.6</v>
      </c>
    </row>
    <row r="14" spans="1:15" s="1" customFormat="1" ht="15">
      <c r="A14" s="95" t="s">
        <v>82</v>
      </c>
      <c r="B14" s="96" t="s">
        <v>22</v>
      </c>
      <c r="C14" s="244"/>
      <c r="D14" s="144"/>
      <c r="E14" s="241"/>
      <c r="F14" s="144"/>
      <c r="G14" s="97">
        <v>5100</v>
      </c>
      <c r="H14" s="91">
        <v>1</v>
      </c>
      <c r="I14" s="97">
        <v>47041.8</v>
      </c>
      <c r="J14" s="97">
        <v>1140123.9</v>
      </c>
      <c r="K14" s="91">
        <v>-0.005</v>
      </c>
      <c r="L14" s="97">
        <v>22396129.9</v>
      </c>
      <c r="M14" s="97">
        <v>1145223.9</v>
      </c>
      <c r="N14" s="91">
        <v>0</v>
      </c>
      <c r="O14" s="97">
        <v>22443171.7</v>
      </c>
    </row>
    <row r="15" spans="1:15" s="1" customFormat="1" ht="15">
      <c r="A15" s="95" t="s">
        <v>83</v>
      </c>
      <c r="B15" s="96" t="s">
        <v>23</v>
      </c>
      <c r="C15" s="244"/>
      <c r="D15" s="144"/>
      <c r="E15" s="241"/>
      <c r="F15" s="144"/>
      <c r="G15" s="97">
        <v>2386.3</v>
      </c>
      <c r="H15" s="91">
        <v>1</v>
      </c>
      <c r="I15" s="97">
        <v>33001.4</v>
      </c>
      <c r="J15" s="97">
        <v>743254.7</v>
      </c>
      <c r="K15" s="91">
        <v>-0.12</v>
      </c>
      <c r="L15" s="97">
        <v>19354324.1</v>
      </c>
      <c r="M15" s="97">
        <v>745640.9</v>
      </c>
      <c r="N15" s="91">
        <v>-0.118</v>
      </c>
      <c r="O15" s="97">
        <v>19387325.5</v>
      </c>
    </row>
    <row r="16" spans="1:15" s="1" customFormat="1" ht="15">
      <c r="A16" s="95" t="s">
        <v>84</v>
      </c>
      <c r="B16" s="96" t="s">
        <v>25</v>
      </c>
      <c r="C16" s="244"/>
      <c r="D16" s="144"/>
      <c r="E16" s="244"/>
      <c r="F16" s="144"/>
      <c r="G16" s="95">
        <v>0</v>
      </c>
      <c r="H16" s="91">
        <v>0</v>
      </c>
      <c r="I16" s="97">
        <v>2562688.4</v>
      </c>
      <c r="J16" s="97">
        <v>515689.9</v>
      </c>
      <c r="K16" s="91">
        <v>-0.177</v>
      </c>
      <c r="L16" s="97">
        <v>11577173.2</v>
      </c>
      <c r="M16" s="97">
        <v>515689.9</v>
      </c>
      <c r="N16" s="91">
        <v>-0.177</v>
      </c>
      <c r="O16" s="97">
        <v>14139861.6</v>
      </c>
    </row>
    <row r="17" spans="1:15" s="1" customFormat="1" ht="15">
      <c r="A17" s="95" t="s">
        <v>85</v>
      </c>
      <c r="B17" s="96" t="s">
        <v>24</v>
      </c>
      <c r="C17" s="244"/>
      <c r="D17" s="144"/>
      <c r="E17" s="244"/>
      <c r="F17" s="144"/>
      <c r="G17" s="95">
        <v>0</v>
      </c>
      <c r="H17" s="91">
        <v>0</v>
      </c>
      <c r="I17" s="95">
        <v>0</v>
      </c>
      <c r="J17" s="97">
        <v>303059.5</v>
      </c>
      <c r="K17" s="91">
        <v>-0.439</v>
      </c>
      <c r="L17" s="97">
        <v>8575879.3</v>
      </c>
      <c r="M17" s="97">
        <v>303059.5</v>
      </c>
      <c r="N17" s="91">
        <v>-0.439</v>
      </c>
      <c r="O17" s="97">
        <v>8575879.3</v>
      </c>
    </row>
    <row r="18" spans="1:15" s="1" customFormat="1" ht="15">
      <c r="A18" s="95" t="s">
        <v>86</v>
      </c>
      <c r="B18" s="96" t="s">
        <v>64</v>
      </c>
      <c r="C18" s="244"/>
      <c r="D18" s="144"/>
      <c r="E18" s="244"/>
      <c r="F18" s="144"/>
      <c r="G18" s="95">
        <v>0</v>
      </c>
      <c r="H18" s="91">
        <v>0</v>
      </c>
      <c r="I18" s="97">
        <v>5541.1</v>
      </c>
      <c r="J18" s="97">
        <v>392309.3</v>
      </c>
      <c r="K18" s="91">
        <v>1.296</v>
      </c>
      <c r="L18" s="97">
        <v>7649937.1</v>
      </c>
      <c r="M18" s="97">
        <v>392309.3</v>
      </c>
      <c r="N18" s="91">
        <v>1.296</v>
      </c>
      <c r="O18" s="97">
        <v>7655478.2</v>
      </c>
    </row>
    <row r="19" spans="1:15" s="1" customFormat="1" ht="15">
      <c r="A19" s="95" t="s">
        <v>87</v>
      </c>
      <c r="B19" s="96" t="s">
        <v>26</v>
      </c>
      <c r="C19" s="244"/>
      <c r="D19" s="144"/>
      <c r="E19" s="244"/>
      <c r="F19" s="144"/>
      <c r="G19" s="95">
        <v>0</v>
      </c>
      <c r="H19" s="91">
        <v>0</v>
      </c>
      <c r="I19" s="97">
        <v>9917</v>
      </c>
      <c r="J19" s="97">
        <v>472396.6</v>
      </c>
      <c r="K19" s="91">
        <v>-0.018</v>
      </c>
      <c r="L19" s="97">
        <v>7623641.4</v>
      </c>
      <c r="M19" s="97">
        <v>472396.6</v>
      </c>
      <c r="N19" s="91">
        <v>-0.018</v>
      </c>
      <c r="O19" s="97">
        <v>7633558.4</v>
      </c>
    </row>
    <row r="20" spans="1:15" s="1" customFormat="1" ht="15">
      <c r="A20" s="95" t="s">
        <v>88</v>
      </c>
      <c r="B20" s="96" t="s">
        <v>65</v>
      </c>
      <c r="C20" s="244"/>
      <c r="D20" s="144"/>
      <c r="E20" s="244"/>
      <c r="F20" s="144"/>
      <c r="G20" s="95">
        <v>0</v>
      </c>
      <c r="H20" s="91">
        <v>0</v>
      </c>
      <c r="I20" s="95">
        <v>0</v>
      </c>
      <c r="J20" s="97">
        <v>303102.5</v>
      </c>
      <c r="K20" s="91">
        <v>0.164</v>
      </c>
      <c r="L20" s="97">
        <v>6234165.5</v>
      </c>
      <c r="M20" s="97">
        <v>303102.5</v>
      </c>
      <c r="N20" s="91">
        <v>0.164</v>
      </c>
      <c r="O20" s="97">
        <v>6234165.5</v>
      </c>
    </row>
    <row r="21" spans="1:15" s="1" customFormat="1" ht="15">
      <c r="A21" s="95" t="s">
        <v>89</v>
      </c>
      <c r="B21" s="96" t="s">
        <v>28</v>
      </c>
      <c r="C21" s="244"/>
      <c r="D21" s="144"/>
      <c r="E21" s="244"/>
      <c r="F21" s="144"/>
      <c r="G21" s="95">
        <v>0</v>
      </c>
      <c r="H21" s="91">
        <v>0</v>
      </c>
      <c r="I21" s="95">
        <v>0</v>
      </c>
      <c r="J21" s="97">
        <v>244011.8</v>
      </c>
      <c r="K21" s="91">
        <v>-0.091</v>
      </c>
      <c r="L21" s="97">
        <v>6089738.7</v>
      </c>
      <c r="M21" s="97">
        <v>244011.8</v>
      </c>
      <c r="N21" s="91">
        <v>-0.091</v>
      </c>
      <c r="O21" s="97">
        <v>6089738.7</v>
      </c>
    </row>
    <row r="22" spans="1:15" s="1" customFormat="1" ht="15">
      <c r="A22" s="95" t="s">
        <v>90</v>
      </c>
      <c r="B22" s="96" t="s">
        <v>29</v>
      </c>
      <c r="C22" s="244"/>
      <c r="D22" s="144"/>
      <c r="E22" s="244"/>
      <c r="F22" s="144"/>
      <c r="G22" s="95">
        <v>0</v>
      </c>
      <c r="H22" s="91">
        <v>0</v>
      </c>
      <c r="I22" s="95">
        <v>0</v>
      </c>
      <c r="J22" s="97">
        <v>413769</v>
      </c>
      <c r="K22" s="91">
        <v>-0.213</v>
      </c>
      <c r="L22" s="97">
        <v>4995669.3</v>
      </c>
      <c r="M22" s="97">
        <v>413769</v>
      </c>
      <c r="N22" s="91">
        <v>-0.213</v>
      </c>
      <c r="O22" s="97">
        <v>4995669.3</v>
      </c>
    </row>
    <row r="23" spans="1:15" s="1" customFormat="1" ht="15">
      <c r="A23" s="95" t="s">
        <v>91</v>
      </c>
      <c r="B23" s="96" t="s">
        <v>32</v>
      </c>
      <c r="C23" s="244"/>
      <c r="D23" s="144"/>
      <c r="E23" s="244"/>
      <c r="F23" s="144"/>
      <c r="G23" s="97">
        <v>111106.4</v>
      </c>
      <c r="H23" s="91">
        <v>0.454</v>
      </c>
      <c r="I23" s="97">
        <v>1445862.8</v>
      </c>
      <c r="J23" s="97">
        <v>114520</v>
      </c>
      <c r="K23" s="91">
        <v>-0.182</v>
      </c>
      <c r="L23" s="97">
        <v>3486537.6</v>
      </c>
      <c r="M23" s="97">
        <v>225626.4</v>
      </c>
      <c r="N23" s="91">
        <v>0.043</v>
      </c>
      <c r="O23" s="97">
        <v>4932400.4</v>
      </c>
    </row>
    <row r="24" spans="1:15" s="1" customFormat="1" ht="15">
      <c r="A24" s="95" t="s">
        <v>92</v>
      </c>
      <c r="B24" s="96" t="s">
        <v>19</v>
      </c>
      <c r="C24" s="244"/>
      <c r="D24" s="144"/>
      <c r="E24" s="241"/>
      <c r="F24" s="144"/>
      <c r="G24" s="95">
        <v>0</v>
      </c>
      <c r="H24" s="91">
        <v>0</v>
      </c>
      <c r="I24" s="95">
        <v>0</v>
      </c>
      <c r="J24" s="97">
        <v>1496616</v>
      </c>
      <c r="K24" s="91">
        <v>2686.888</v>
      </c>
      <c r="L24" s="97">
        <v>4253882.3</v>
      </c>
      <c r="M24" s="97">
        <v>1496616</v>
      </c>
      <c r="N24" s="91">
        <v>2686.888</v>
      </c>
      <c r="O24" s="97">
        <v>4253882.3</v>
      </c>
    </row>
    <row r="25" spans="1:15" s="1" customFormat="1" ht="15">
      <c r="A25" s="95" t="s">
        <v>93</v>
      </c>
      <c r="B25" s="96" t="s">
        <v>30</v>
      </c>
      <c r="C25" s="244"/>
      <c r="D25" s="144"/>
      <c r="E25" s="244"/>
      <c r="F25" s="144"/>
      <c r="G25" s="97">
        <v>76028</v>
      </c>
      <c r="H25" s="91">
        <v>1</v>
      </c>
      <c r="I25" s="97">
        <v>192378.9</v>
      </c>
      <c r="J25" s="97">
        <v>312700.7</v>
      </c>
      <c r="K25" s="91">
        <v>1.053</v>
      </c>
      <c r="L25" s="97">
        <v>3326952.5</v>
      </c>
      <c r="M25" s="97">
        <v>388728.7</v>
      </c>
      <c r="N25" s="91">
        <v>1.553</v>
      </c>
      <c r="O25" s="97">
        <v>3519331.3</v>
      </c>
    </row>
    <row r="26" spans="1:15" s="1" customFormat="1" ht="15">
      <c r="A26" s="95" t="s">
        <v>94</v>
      </c>
      <c r="B26" s="96" t="s">
        <v>37</v>
      </c>
      <c r="C26" s="244"/>
      <c r="D26" s="144"/>
      <c r="E26" s="244"/>
      <c r="F26" s="144"/>
      <c r="G26" s="95">
        <v>0</v>
      </c>
      <c r="H26" s="91">
        <v>0</v>
      </c>
      <c r="I26" s="97">
        <v>20169.8</v>
      </c>
      <c r="J26" s="97">
        <v>144386.5</v>
      </c>
      <c r="K26" s="91">
        <v>0.358</v>
      </c>
      <c r="L26" s="97">
        <v>3405954.4</v>
      </c>
      <c r="M26" s="97">
        <v>144386.5</v>
      </c>
      <c r="N26" s="91">
        <v>0.358</v>
      </c>
      <c r="O26" s="97">
        <v>3426124.1</v>
      </c>
    </row>
    <row r="27" spans="1:15" s="1" customFormat="1" ht="15">
      <c r="A27" s="95" t="s">
        <v>95</v>
      </c>
      <c r="B27" s="96" t="s">
        <v>31</v>
      </c>
      <c r="C27" s="244"/>
      <c r="D27" s="144"/>
      <c r="E27" s="244"/>
      <c r="F27" s="144"/>
      <c r="G27" s="95">
        <v>0</v>
      </c>
      <c r="H27" s="91">
        <v>0</v>
      </c>
      <c r="I27" s="95">
        <v>579.9</v>
      </c>
      <c r="J27" s="97">
        <v>170785.1</v>
      </c>
      <c r="K27" s="91">
        <v>-0.13</v>
      </c>
      <c r="L27" s="97">
        <v>3418633.4</v>
      </c>
      <c r="M27" s="97">
        <v>170785.1</v>
      </c>
      <c r="N27" s="91">
        <v>-0.13</v>
      </c>
      <c r="O27" s="97">
        <v>3419213.3</v>
      </c>
    </row>
    <row r="28" spans="1:15" s="1" customFormat="1" ht="15">
      <c r="A28" s="95" t="s">
        <v>96</v>
      </c>
      <c r="B28" s="96" t="s">
        <v>27</v>
      </c>
      <c r="C28" s="244"/>
      <c r="D28" s="144"/>
      <c r="E28" s="244"/>
      <c r="F28" s="144"/>
      <c r="G28" s="95">
        <v>0</v>
      </c>
      <c r="H28" s="91">
        <v>0</v>
      </c>
      <c r="I28" s="95">
        <v>0</v>
      </c>
      <c r="J28" s="97">
        <v>248172</v>
      </c>
      <c r="K28" s="91">
        <v>-0.079</v>
      </c>
      <c r="L28" s="97">
        <v>3381817.2</v>
      </c>
      <c r="M28" s="97">
        <v>248172</v>
      </c>
      <c r="N28" s="91">
        <v>-0.079</v>
      </c>
      <c r="O28" s="97">
        <v>3381817.2</v>
      </c>
    </row>
    <row r="29" spans="1:15" s="1" customFormat="1" ht="15">
      <c r="A29" s="95" t="s">
        <v>97</v>
      </c>
      <c r="B29" s="96" t="s">
        <v>66</v>
      </c>
      <c r="C29" s="244"/>
      <c r="D29" s="144"/>
      <c r="E29" s="244"/>
      <c r="F29" s="144"/>
      <c r="G29" s="95">
        <v>0</v>
      </c>
      <c r="H29" s="91">
        <v>0</v>
      </c>
      <c r="I29" s="97">
        <v>7157.9</v>
      </c>
      <c r="J29" s="97">
        <v>265248.1</v>
      </c>
      <c r="K29" s="91">
        <v>1.031</v>
      </c>
      <c r="L29" s="97">
        <v>3128232.6</v>
      </c>
      <c r="M29" s="97">
        <v>265248.1</v>
      </c>
      <c r="N29" s="91">
        <v>1.031</v>
      </c>
      <c r="O29" s="97">
        <v>3135390.5</v>
      </c>
    </row>
    <row r="30" spans="1:15" s="1" customFormat="1" ht="15">
      <c r="A30" s="95" t="s">
        <v>98</v>
      </c>
      <c r="B30" s="96" t="s">
        <v>38</v>
      </c>
      <c r="C30" s="244"/>
      <c r="D30" s="144"/>
      <c r="E30" s="244"/>
      <c r="F30" s="144"/>
      <c r="G30" s="95">
        <v>0</v>
      </c>
      <c r="H30" s="91">
        <v>0</v>
      </c>
      <c r="I30" s="95">
        <v>0</v>
      </c>
      <c r="J30" s="97">
        <v>38285.6</v>
      </c>
      <c r="K30" s="91">
        <v>-0.3</v>
      </c>
      <c r="L30" s="97">
        <v>2158383.8</v>
      </c>
      <c r="M30" s="97">
        <v>38285.6</v>
      </c>
      <c r="N30" s="91">
        <v>-0.3</v>
      </c>
      <c r="O30" s="97">
        <v>2158383.8</v>
      </c>
    </row>
    <row r="31" spans="1:15" s="1" customFormat="1" ht="15">
      <c r="A31" s="95" t="s">
        <v>99</v>
      </c>
      <c r="B31" s="96" t="s">
        <v>33</v>
      </c>
      <c r="C31" s="244"/>
      <c r="D31" s="144"/>
      <c r="E31" s="241"/>
      <c r="F31" s="144"/>
      <c r="G31" s="95">
        <v>0</v>
      </c>
      <c r="H31" s="91">
        <v>0</v>
      </c>
      <c r="I31" s="95">
        <v>0</v>
      </c>
      <c r="J31" s="95">
        <v>0</v>
      </c>
      <c r="K31" s="91">
        <v>-1</v>
      </c>
      <c r="L31" s="97">
        <v>1624520.1</v>
      </c>
      <c r="M31" s="95">
        <v>0</v>
      </c>
      <c r="N31" s="91">
        <v>-1</v>
      </c>
      <c r="O31" s="97">
        <v>1624520.1</v>
      </c>
    </row>
    <row r="32" spans="1:15" s="1" customFormat="1" ht="15">
      <c r="A32" s="95" t="s">
        <v>100</v>
      </c>
      <c r="B32" s="96" t="s">
        <v>67</v>
      </c>
      <c r="C32" s="244"/>
      <c r="D32" s="144"/>
      <c r="E32" s="244"/>
      <c r="F32" s="144"/>
      <c r="G32" s="95">
        <v>0</v>
      </c>
      <c r="H32" s="91">
        <v>0</v>
      </c>
      <c r="I32" s="95">
        <v>195</v>
      </c>
      <c r="J32" s="97">
        <v>98951.7</v>
      </c>
      <c r="K32" s="91">
        <v>3.587</v>
      </c>
      <c r="L32" s="97">
        <v>1606214.7</v>
      </c>
      <c r="M32" s="97">
        <v>98951.7</v>
      </c>
      <c r="N32" s="91">
        <v>3.587</v>
      </c>
      <c r="O32" s="97">
        <v>1606409.7</v>
      </c>
    </row>
    <row r="33" spans="1:15" s="1" customFormat="1" ht="15">
      <c r="A33" s="95" t="s">
        <v>101</v>
      </c>
      <c r="B33" s="96" t="s">
        <v>69</v>
      </c>
      <c r="C33" s="244"/>
      <c r="D33" s="144"/>
      <c r="E33" s="241"/>
      <c r="F33" s="144"/>
      <c r="G33" s="97">
        <v>5076</v>
      </c>
      <c r="H33" s="91">
        <v>1</v>
      </c>
      <c r="I33" s="97">
        <v>20050.2</v>
      </c>
      <c r="J33" s="97">
        <v>162161</v>
      </c>
      <c r="K33" s="91">
        <v>7.983</v>
      </c>
      <c r="L33" s="97">
        <v>1494116.2</v>
      </c>
      <c r="M33" s="97">
        <v>167237</v>
      </c>
      <c r="N33" s="91">
        <v>8.265</v>
      </c>
      <c r="O33" s="97">
        <v>1514166.4</v>
      </c>
    </row>
    <row r="34" spans="1:15" s="1" customFormat="1" ht="15">
      <c r="A34" s="95" t="s">
        <v>102</v>
      </c>
      <c r="B34" s="96" t="s">
        <v>35</v>
      </c>
      <c r="C34" s="244"/>
      <c r="D34" s="144"/>
      <c r="E34" s="244"/>
      <c r="F34" s="144"/>
      <c r="G34" s="95">
        <v>0</v>
      </c>
      <c r="H34" s="91">
        <v>0</v>
      </c>
      <c r="I34" s="95">
        <v>0</v>
      </c>
      <c r="J34" s="97">
        <v>35616.7</v>
      </c>
      <c r="K34" s="91">
        <v>-0.614</v>
      </c>
      <c r="L34" s="97">
        <v>1508477.9</v>
      </c>
      <c r="M34" s="97">
        <v>35616.7</v>
      </c>
      <c r="N34" s="91">
        <v>-0.614</v>
      </c>
      <c r="O34" s="97">
        <v>1508477.9</v>
      </c>
    </row>
    <row r="35" spans="1:15" s="1" customFormat="1" ht="15">
      <c r="A35" s="95" t="s">
        <v>103</v>
      </c>
      <c r="B35" s="96" t="s">
        <v>228</v>
      </c>
      <c r="C35" s="244"/>
      <c r="D35" s="144"/>
      <c r="E35" s="244"/>
      <c r="F35" s="144"/>
      <c r="G35" s="95">
        <v>0</v>
      </c>
      <c r="H35" s="91">
        <v>0</v>
      </c>
      <c r="I35" s="97">
        <v>75810.5</v>
      </c>
      <c r="J35" s="97">
        <v>57185.3</v>
      </c>
      <c r="K35" s="91">
        <v>0.351</v>
      </c>
      <c r="L35" s="97">
        <v>1334084.5</v>
      </c>
      <c r="M35" s="97">
        <v>57185.3</v>
      </c>
      <c r="N35" s="91">
        <v>0.351</v>
      </c>
      <c r="O35" s="97">
        <v>1409895</v>
      </c>
    </row>
    <row r="36" spans="1:15" s="1" customFormat="1" ht="16.5" customHeight="1">
      <c r="A36" s="95" t="s">
        <v>104</v>
      </c>
      <c r="B36" s="96" t="s">
        <v>36</v>
      </c>
      <c r="C36" s="244"/>
      <c r="D36" s="144"/>
      <c r="E36" s="244"/>
      <c r="F36" s="144"/>
      <c r="G36" s="95">
        <v>0</v>
      </c>
      <c r="H36" s="91">
        <v>0</v>
      </c>
      <c r="I36" s="95">
        <v>0</v>
      </c>
      <c r="J36" s="97">
        <v>113869.2</v>
      </c>
      <c r="K36" s="91">
        <v>2.217</v>
      </c>
      <c r="L36" s="97">
        <v>1393748.5</v>
      </c>
      <c r="M36" s="97">
        <v>113869.2</v>
      </c>
      <c r="N36" s="91">
        <v>2.217</v>
      </c>
      <c r="O36" s="97">
        <v>1393748.5</v>
      </c>
    </row>
    <row r="37" spans="1:15" s="1" customFormat="1" ht="15">
      <c r="A37" s="95" t="s">
        <v>105</v>
      </c>
      <c r="B37" s="96" t="s">
        <v>39</v>
      </c>
      <c r="C37" s="244"/>
      <c r="D37" s="144"/>
      <c r="E37" s="244"/>
      <c r="F37" s="144"/>
      <c r="G37" s="95">
        <v>0</v>
      </c>
      <c r="H37" s="91">
        <v>0</v>
      </c>
      <c r="I37" s="95">
        <v>0</v>
      </c>
      <c r="J37" s="97">
        <v>1732.8</v>
      </c>
      <c r="K37" s="91">
        <v>-0.988</v>
      </c>
      <c r="L37" s="97">
        <v>1087815.6</v>
      </c>
      <c r="M37" s="97">
        <v>1732.8</v>
      </c>
      <c r="N37" s="91">
        <v>-0.988</v>
      </c>
      <c r="O37" s="97">
        <v>1087815.6</v>
      </c>
    </row>
    <row r="38" spans="1:15" s="1" customFormat="1" ht="15">
      <c r="A38" s="95" t="s">
        <v>106</v>
      </c>
      <c r="B38" s="96" t="s">
        <v>34</v>
      </c>
      <c r="C38" s="244"/>
      <c r="D38" s="144"/>
      <c r="E38" s="244"/>
      <c r="F38" s="144"/>
      <c r="G38" s="95">
        <v>0</v>
      </c>
      <c r="H38" s="91">
        <v>-1</v>
      </c>
      <c r="I38" s="97">
        <v>556187.5</v>
      </c>
      <c r="J38" s="97">
        <v>18932.9</v>
      </c>
      <c r="K38" s="91">
        <v>0.419</v>
      </c>
      <c r="L38" s="97">
        <v>439410.9</v>
      </c>
      <c r="M38" s="97">
        <v>18932.9</v>
      </c>
      <c r="N38" s="91">
        <v>0.346</v>
      </c>
      <c r="O38" s="97">
        <v>995598.4</v>
      </c>
    </row>
    <row r="39" spans="1:15" s="1" customFormat="1" ht="15">
      <c r="A39" s="95" t="s">
        <v>107</v>
      </c>
      <c r="B39" s="96" t="s">
        <v>70</v>
      </c>
      <c r="C39" s="244"/>
      <c r="D39" s="144"/>
      <c r="E39" s="244"/>
      <c r="F39" s="144"/>
      <c r="G39" s="97">
        <v>655800</v>
      </c>
      <c r="H39" s="91">
        <v>1</v>
      </c>
      <c r="I39" s="97">
        <v>691800</v>
      </c>
      <c r="J39" s="95">
        <v>0</v>
      </c>
      <c r="K39" s="91">
        <v>-1</v>
      </c>
      <c r="L39" s="97">
        <v>108000</v>
      </c>
      <c r="M39" s="97">
        <v>655800</v>
      </c>
      <c r="N39" s="91">
        <v>53.65</v>
      </c>
      <c r="O39" s="97">
        <v>799800</v>
      </c>
    </row>
    <row r="40" spans="1:15" s="1" customFormat="1" ht="15">
      <c r="A40" s="95" t="s">
        <v>108</v>
      </c>
      <c r="B40" s="96" t="s">
        <v>41</v>
      </c>
      <c r="C40" s="244"/>
      <c r="D40" s="144"/>
      <c r="E40" s="241"/>
      <c r="F40" s="144"/>
      <c r="G40" s="95">
        <v>0</v>
      </c>
      <c r="H40" s="91">
        <v>0</v>
      </c>
      <c r="I40" s="95">
        <v>0</v>
      </c>
      <c r="J40" s="95">
        <v>0</v>
      </c>
      <c r="K40" s="91">
        <v>-1</v>
      </c>
      <c r="L40" s="97">
        <v>758514.2</v>
      </c>
      <c r="M40" s="95">
        <v>0</v>
      </c>
      <c r="N40" s="91">
        <v>-1</v>
      </c>
      <c r="O40" s="97">
        <v>758514.2</v>
      </c>
    </row>
    <row r="41" spans="1:15" s="1" customFormat="1" ht="15">
      <c r="A41" s="95" t="s">
        <v>109</v>
      </c>
      <c r="B41" s="96" t="s">
        <v>229</v>
      </c>
      <c r="C41" s="244"/>
      <c r="D41" s="144"/>
      <c r="E41" s="241"/>
      <c r="F41" s="144"/>
      <c r="G41" s="95">
        <v>0</v>
      </c>
      <c r="H41" s="91">
        <v>0</v>
      </c>
      <c r="I41" s="95">
        <v>0</v>
      </c>
      <c r="J41" s="95">
        <v>0</v>
      </c>
      <c r="K41" s="91">
        <v>0</v>
      </c>
      <c r="L41" s="97">
        <v>334131.5</v>
      </c>
      <c r="M41" s="95">
        <v>0</v>
      </c>
      <c r="N41" s="91">
        <v>0</v>
      </c>
      <c r="O41" s="97">
        <v>334131.5</v>
      </c>
    </row>
    <row r="42" spans="1:15" s="1" customFormat="1" ht="15">
      <c r="A42" s="95" t="s">
        <v>110</v>
      </c>
      <c r="B42" s="96" t="s">
        <v>43</v>
      </c>
      <c r="C42" s="244"/>
      <c r="D42" s="144"/>
      <c r="E42" s="244"/>
      <c r="F42" s="144"/>
      <c r="G42" s="95">
        <v>0</v>
      </c>
      <c r="H42" s="91">
        <v>0</v>
      </c>
      <c r="I42" s="95">
        <v>0</v>
      </c>
      <c r="J42" s="97">
        <v>6712.2</v>
      </c>
      <c r="K42" s="91">
        <v>-0.758</v>
      </c>
      <c r="L42" s="97">
        <v>300231.6</v>
      </c>
      <c r="M42" s="97">
        <v>6712.2</v>
      </c>
      <c r="N42" s="91">
        <v>-0.758</v>
      </c>
      <c r="O42" s="97">
        <v>300231.6</v>
      </c>
    </row>
    <row r="43" spans="1:15" s="1" customFormat="1" ht="15">
      <c r="A43" s="95" t="s">
        <v>111</v>
      </c>
      <c r="B43" s="96" t="s">
        <v>239</v>
      </c>
      <c r="C43" s="244"/>
      <c r="D43" s="144"/>
      <c r="E43" s="241"/>
      <c r="F43" s="144"/>
      <c r="G43" s="95">
        <v>0</v>
      </c>
      <c r="H43" s="91">
        <v>0</v>
      </c>
      <c r="I43" s="95">
        <v>0</v>
      </c>
      <c r="J43" s="95">
        <v>0</v>
      </c>
      <c r="K43" s="91">
        <v>-1</v>
      </c>
      <c r="L43" s="97">
        <v>254540</v>
      </c>
      <c r="M43" s="95">
        <v>0</v>
      </c>
      <c r="N43" s="91">
        <v>-1</v>
      </c>
      <c r="O43" s="97">
        <v>254540</v>
      </c>
    </row>
    <row r="44" spans="1:15" s="1" customFormat="1" ht="15">
      <c r="A44" s="95" t="s">
        <v>112</v>
      </c>
      <c r="B44" s="96" t="s">
        <v>42</v>
      </c>
      <c r="C44" s="244"/>
      <c r="D44" s="144"/>
      <c r="E44" s="244"/>
      <c r="F44" s="144"/>
      <c r="G44" s="95">
        <v>0</v>
      </c>
      <c r="H44" s="91">
        <v>0</v>
      </c>
      <c r="I44" s="97">
        <v>193344</v>
      </c>
      <c r="J44" s="95">
        <v>0</v>
      </c>
      <c r="K44" s="91">
        <v>0</v>
      </c>
      <c r="L44" s="95">
        <v>0</v>
      </c>
      <c r="M44" s="95">
        <v>0</v>
      </c>
      <c r="N44" s="91">
        <v>0</v>
      </c>
      <c r="O44" s="97">
        <v>193344</v>
      </c>
    </row>
    <row r="45" spans="1:15" s="1" customFormat="1" ht="15">
      <c r="A45" s="95" t="s">
        <v>113</v>
      </c>
      <c r="B45" s="96" t="s">
        <v>40</v>
      </c>
      <c r="C45" s="244"/>
      <c r="D45" s="144"/>
      <c r="E45" s="244"/>
      <c r="F45" s="144"/>
      <c r="G45" s="95">
        <v>0</v>
      </c>
      <c r="H45" s="91">
        <v>0</v>
      </c>
      <c r="I45" s="97">
        <v>86766.8</v>
      </c>
      <c r="J45" s="95">
        <v>0</v>
      </c>
      <c r="K45" s="91">
        <v>0</v>
      </c>
      <c r="L45" s="97">
        <v>92317.5</v>
      </c>
      <c r="M45" s="95">
        <v>0</v>
      </c>
      <c r="N45" s="91">
        <v>0</v>
      </c>
      <c r="O45" s="97">
        <v>179084.4</v>
      </c>
    </row>
    <row r="46" spans="1:15" s="1" customFormat="1" ht="15">
      <c r="A46" s="95" t="s">
        <v>114</v>
      </c>
      <c r="B46" s="96" t="s">
        <v>46</v>
      </c>
      <c r="C46" s="244"/>
      <c r="D46" s="144"/>
      <c r="E46" s="244"/>
      <c r="F46" s="144"/>
      <c r="G46" s="95">
        <v>0</v>
      </c>
      <c r="H46" s="91">
        <v>0</v>
      </c>
      <c r="I46" s="95">
        <v>0</v>
      </c>
      <c r="J46" s="97">
        <v>2489.6</v>
      </c>
      <c r="K46" s="91">
        <v>7.736</v>
      </c>
      <c r="L46" s="97">
        <v>138882.5</v>
      </c>
      <c r="M46" s="97">
        <v>2489.6</v>
      </c>
      <c r="N46" s="91">
        <v>7.736</v>
      </c>
      <c r="O46" s="97">
        <v>138882.5</v>
      </c>
    </row>
    <row r="47" spans="1:15" s="1" customFormat="1" ht="15">
      <c r="A47" s="95" t="s">
        <v>115</v>
      </c>
      <c r="B47" s="96" t="s">
        <v>282</v>
      </c>
      <c r="C47" s="244"/>
      <c r="D47" s="144"/>
      <c r="E47" s="241"/>
      <c r="F47" s="144"/>
      <c r="G47" s="95">
        <v>0</v>
      </c>
      <c r="H47" s="91">
        <v>0</v>
      </c>
      <c r="I47" s="95">
        <v>0</v>
      </c>
      <c r="J47" s="95">
        <v>0</v>
      </c>
      <c r="K47" s="91">
        <v>-1</v>
      </c>
      <c r="L47" s="97">
        <v>97010</v>
      </c>
      <c r="M47" s="95">
        <v>0</v>
      </c>
      <c r="N47" s="91">
        <v>-1</v>
      </c>
      <c r="O47" s="97">
        <v>97010</v>
      </c>
    </row>
    <row r="48" spans="1:15" s="1" customFormat="1" ht="15">
      <c r="A48" s="95" t="s">
        <v>116</v>
      </c>
      <c r="B48" s="96" t="s">
        <v>50</v>
      </c>
      <c r="C48" s="244"/>
      <c r="D48" s="144"/>
      <c r="E48" s="244"/>
      <c r="F48" s="144"/>
      <c r="G48" s="95">
        <v>0</v>
      </c>
      <c r="H48" s="91">
        <v>-1</v>
      </c>
      <c r="I48" s="97">
        <v>87108.6</v>
      </c>
      <c r="J48" s="95">
        <v>0</v>
      </c>
      <c r="K48" s="91">
        <v>0</v>
      </c>
      <c r="L48" s="95">
        <v>0</v>
      </c>
      <c r="M48" s="95">
        <v>0</v>
      </c>
      <c r="N48" s="91">
        <v>-1</v>
      </c>
      <c r="O48" s="97">
        <v>87108.6</v>
      </c>
    </row>
    <row r="49" spans="1:15" s="1" customFormat="1" ht="15">
      <c r="A49" s="95" t="s">
        <v>117</v>
      </c>
      <c r="B49" s="96" t="s">
        <v>219</v>
      </c>
      <c r="C49" s="244"/>
      <c r="D49" s="144"/>
      <c r="E49" s="244"/>
      <c r="F49" s="144"/>
      <c r="G49" s="95">
        <v>0</v>
      </c>
      <c r="H49" s="91">
        <v>0</v>
      </c>
      <c r="I49" s="97">
        <v>86400</v>
      </c>
      <c r="J49" s="95">
        <v>0</v>
      </c>
      <c r="K49" s="91">
        <v>0</v>
      </c>
      <c r="L49" s="95">
        <v>0</v>
      </c>
      <c r="M49" s="95">
        <v>0</v>
      </c>
      <c r="N49" s="91">
        <v>0</v>
      </c>
      <c r="O49" s="97">
        <v>86400</v>
      </c>
    </row>
    <row r="50" spans="1:15" s="1" customFormat="1" ht="15">
      <c r="A50" s="95" t="s">
        <v>118</v>
      </c>
      <c r="B50" s="96" t="s">
        <v>214</v>
      </c>
      <c r="C50" s="244"/>
      <c r="D50" s="144"/>
      <c r="E50" s="244"/>
      <c r="F50" s="144"/>
      <c r="G50" s="95">
        <v>0</v>
      </c>
      <c r="H50" s="91">
        <v>0</v>
      </c>
      <c r="I50" s="95">
        <v>0</v>
      </c>
      <c r="J50" s="95">
        <v>238.5</v>
      </c>
      <c r="K50" s="91">
        <v>-0.243</v>
      </c>
      <c r="L50" s="97">
        <v>83252.8</v>
      </c>
      <c r="M50" s="95">
        <v>238.5</v>
      </c>
      <c r="N50" s="91">
        <v>-0.243</v>
      </c>
      <c r="O50" s="97">
        <v>83252.8</v>
      </c>
    </row>
    <row r="51" spans="1:15" s="1" customFormat="1" ht="15">
      <c r="A51" s="95" t="s">
        <v>211</v>
      </c>
      <c r="B51" s="96" t="s">
        <v>72</v>
      </c>
      <c r="C51" s="244"/>
      <c r="D51" s="144"/>
      <c r="E51" s="244"/>
      <c r="F51" s="144"/>
      <c r="G51" s="95">
        <v>0</v>
      </c>
      <c r="H51" s="91">
        <v>0</v>
      </c>
      <c r="I51" s="95">
        <v>0</v>
      </c>
      <c r="J51" s="97">
        <v>3750</v>
      </c>
      <c r="K51" s="91">
        <v>1</v>
      </c>
      <c r="L51" s="97">
        <v>78263.2</v>
      </c>
      <c r="M51" s="97">
        <v>3750</v>
      </c>
      <c r="N51" s="91">
        <v>1</v>
      </c>
      <c r="O51" s="97">
        <v>78263.2</v>
      </c>
    </row>
    <row r="52" spans="1:15" s="1" customFormat="1" ht="15">
      <c r="A52" s="95" t="s">
        <v>213</v>
      </c>
      <c r="B52" s="96" t="s">
        <v>71</v>
      </c>
      <c r="C52" s="244"/>
      <c r="D52" s="144"/>
      <c r="E52" s="244"/>
      <c r="F52" s="144"/>
      <c r="G52" s="95">
        <v>0</v>
      </c>
      <c r="H52" s="91">
        <v>0</v>
      </c>
      <c r="I52" s="95">
        <v>0</v>
      </c>
      <c r="J52" s="95">
        <v>0</v>
      </c>
      <c r="K52" s="91">
        <v>-1</v>
      </c>
      <c r="L52" s="97">
        <v>55984.3</v>
      </c>
      <c r="M52" s="95">
        <v>0</v>
      </c>
      <c r="N52" s="91">
        <v>-1</v>
      </c>
      <c r="O52" s="97">
        <v>55984.3</v>
      </c>
    </row>
    <row r="53" spans="1:15" s="1" customFormat="1" ht="15">
      <c r="A53" s="95" t="s">
        <v>215</v>
      </c>
      <c r="B53" s="96" t="s">
        <v>47</v>
      </c>
      <c r="C53" s="244"/>
      <c r="D53" s="144"/>
      <c r="E53" s="244"/>
      <c r="F53" s="144"/>
      <c r="G53" s="95">
        <v>0</v>
      </c>
      <c r="H53" s="91">
        <v>0</v>
      </c>
      <c r="I53" s="95">
        <v>0</v>
      </c>
      <c r="J53" s="95">
        <v>0</v>
      </c>
      <c r="K53" s="91">
        <v>-1</v>
      </c>
      <c r="L53" s="97">
        <v>48937</v>
      </c>
      <c r="M53" s="95">
        <v>0</v>
      </c>
      <c r="N53" s="91">
        <v>-1</v>
      </c>
      <c r="O53" s="97">
        <v>48937</v>
      </c>
    </row>
    <row r="54" spans="1:15" s="1" customFormat="1" ht="15">
      <c r="A54" s="95" t="s">
        <v>221</v>
      </c>
      <c r="B54" s="96" t="s">
        <v>45</v>
      </c>
      <c r="C54" s="244"/>
      <c r="D54" s="144"/>
      <c r="E54" s="244"/>
      <c r="F54" s="144"/>
      <c r="G54" s="95">
        <v>0</v>
      </c>
      <c r="H54" s="91">
        <v>0</v>
      </c>
      <c r="I54" s="95">
        <v>0</v>
      </c>
      <c r="J54" s="95">
        <v>0</v>
      </c>
      <c r="K54" s="91">
        <v>-1</v>
      </c>
      <c r="L54" s="97">
        <v>46828</v>
      </c>
      <c r="M54" s="95">
        <v>0</v>
      </c>
      <c r="N54" s="91">
        <v>-1</v>
      </c>
      <c r="O54" s="97">
        <v>46828</v>
      </c>
    </row>
    <row r="55" spans="1:15" s="1" customFormat="1" ht="15">
      <c r="A55" s="95" t="s">
        <v>222</v>
      </c>
      <c r="B55" s="96" t="s">
        <v>44</v>
      </c>
      <c r="C55" s="244"/>
      <c r="D55" s="144"/>
      <c r="E55" s="244"/>
      <c r="F55" s="144"/>
      <c r="G55" s="95">
        <v>0</v>
      </c>
      <c r="H55" s="91">
        <v>0</v>
      </c>
      <c r="I55" s="95">
        <v>0</v>
      </c>
      <c r="J55" s="97">
        <v>8136.8</v>
      </c>
      <c r="K55" s="91">
        <v>1</v>
      </c>
      <c r="L55" s="97">
        <v>34483</v>
      </c>
      <c r="M55" s="97">
        <v>8136.8</v>
      </c>
      <c r="N55" s="91">
        <v>1</v>
      </c>
      <c r="O55" s="97">
        <v>34483</v>
      </c>
    </row>
    <row r="56" spans="1:15" s="1" customFormat="1" ht="15">
      <c r="A56" s="95" t="s">
        <v>231</v>
      </c>
      <c r="B56" s="96" t="s">
        <v>220</v>
      </c>
      <c r="C56" s="246"/>
      <c r="D56" s="247"/>
      <c r="E56" s="246"/>
      <c r="F56" s="247"/>
      <c r="G56" s="95">
        <v>0</v>
      </c>
      <c r="H56" s="91">
        <v>0</v>
      </c>
      <c r="I56" s="95">
        <v>0</v>
      </c>
      <c r="J56" s="95">
        <v>0</v>
      </c>
      <c r="K56" s="91">
        <v>0</v>
      </c>
      <c r="L56" s="97">
        <v>33000</v>
      </c>
      <c r="M56" s="95">
        <v>0</v>
      </c>
      <c r="N56" s="91">
        <v>0</v>
      </c>
      <c r="O56" s="97">
        <v>33000</v>
      </c>
    </row>
    <row r="57" spans="1:15" s="1" customFormat="1" ht="15">
      <c r="A57" s="95" t="s">
        <v>232</v>
      </c>
      <c r="B57" s="96" t="s">
        <v>240</v>
      </c>
      <c r="C57" s="241"/>
      <c r="D57" s="144"/>
      <c r="E57" s="241"/>
      <c r="F57" s="144"/>
      <c r="G57" s="95">
        <v>0</v>
      </c>
      <c r="H57" s="91">
        <v>0</v>
      </c>
      <c r="I57" s="97">
        <v>26579.9</v>
      </c>
      <c r="J57" s="95">
        <v>0</v>
      </c>
      <c r="K57" s="91">
        <v>0</v>
      </c>
      <c r="L57" s="95">
        <v>0</v>
      </c>
      <c r="M57" s="95">
        <v>0</v>
      </c>
      <c r="N57" s="91">
        <v>0</v>
      </c>
      <c r="O57" s="97">
        <v>26579.9</v>
      </c>
    </row>
    <row r="58" spans="1:15" s="1" customFormat="1" ht="15">
      <c r="A58" s="95" t="s">
        <v>241</v>
      </c>
      <c r="B58" s="96" t="s">
        <v>73</v>
      </c>
      <c r="C58" s="248"/>
      <c r="D58" s="144"/>
      <c r="E58" s="248"/>
      <c r="F58" s="144"/>
      <c r="G58" s="95">
        <v>0</v>
      </c>
      <c r="H58" s="91">
        <v>0</v>
      </c>
      <c r="I58" s="95">
        <v>0</v>
      </c>
      <c r="J58" s="95">
        <v>0</v>
      </c>
      <c r="K58" s="91">
        <v>0</v>
      </c>
      <c r="L58" s="97">
        <v>15499.5</v>
      </c>
      <c r="M58" s="95">
        <v>0</v>
      </c>
      <c r="N58" s="91">
        <v>0</v>
      </c>
      <c r="O58" s="97">
        <v>15499.5</v>
      </c>
    </row>
    <row r="59" spans="1:15" s="1" customFormat="1" ht="15">
      <c r="A59" s="95" t="s">
        <v>242</v>
      </c>
      <c r="B59" s="96" t="s">
        <v>230</v>
      </c>
      <c r="C59" s="244"/>
      <c r="D59" s="144"/>
      <c r="E59" s="241"/>
      <c r="F59" s="144"/>
      <c r="G59" s="95">
        <v>0</v>
      </c>
      <c r="H59" s="91">
        <v>0</v>
      </c>
      <c r="I59" s="97">
        <v>11634</v>
      </c>
      <c r="J59" s="95">
        <v>0</v>
      </c>
      <c r="K59" s="91">
        <v>0</v>
      </c>
      <c r="L59" s="95">
        <v>0</v>
      </c>
      <c r="M59" s="95">
        <v>0</v>
      </c>
      <c r="N59" s="91">
        <v>0</v>
      </c>
      <c r="O59" s="97">
        <v>11634</v>
      </c>
    </row>
    <row r="60" spans="1:15" s="1" customFormat="1" ht="15">
      <c r="A60" s="95" t="s">
        <v>247</v>
      </c>
      <c r="B60" s="96" t="s">
        <v>48</v>
      </c>
      <c r="C60" s="248"/>
      <c r="D60" s="144"/>
      <c r="E60" s="248"/>
      <c r="F60" s="144"/>
      <c r="G60" s="95">
        <v>0</v>
      </c>
      <c r="H60" s="91">
        <v>0</v>
      </c>
      <c r="I60" s="95">
        <v>0</v>
      </c>
      <c r="J60" s="95">
        <v>0</v>
      </c>
      <c r="K60" s="91">
        <v>-1</v>
      </c>
      <c r="L60" s="97">
        <v>8060</v>
      </c>
      <c r="M60" s="95">
        <v>0</v>
      </c>
      <c r="N60" s="91">
        <v>-1</v>
      </c>
      <c r="O60" s="97">
        <v>8060</v>
      </c>
    </row>
    <row r="61" spans="1:15" s="1" customFormat="1" ht="15">
      <c r="A61" s="95" t="s">
        <v>251</v>
      </c>
      <c r="B61" s="96" t="s">
        <v>49</v>
      </c>
      <c r="C61" s="248"/>
      <c r="D61" s="144"/>
      <c r="E61" s="248"/>
      <c r="F61" s="144"/>
      <c r="G61" s="95">
        <v>0</v>
      </c>
      <c r="H61" s="91">
        <v>0</v>
      </c>
      <c r="I61" s="97">
        <v>5619.1</v>
      </c>
      <c r="J61" s="95">
        <v>0</v>
      </c>
      <c r="K61" s="91">
        <v>0</v>
      </c>
      <c r="L61" s="95">
        <v>0</v>
      </c>
      <c r="M61" s="95">
        <v>0</v>
      </c>
      <c r="N61" s="91">
        <v>0</v>
      </c>
      <c r="O61" s="97">
        <v>5619.1</v>
      </c>
    </row>
    <row r="62" spans="1:15" s="1" customFormat="1" ht="15">
      <c r="A62" s="95" t="s">
        <v>273</v>
      </c>
      <c r="B62" s="96" t="s">
        <v>212</v>
      </c>
      <c r="C62" s="248"/>
      <c r="D62" s="144"/>
      <c r="E62" s="248"/>
      <c r="F62" s="144"/>
      <c r="G62" s="95">
        <v>0</v>
      </c>
      <c r="H62" s="91">
        <v>0</v>
      </c>
      <c r="I62" s="95">
        <v>0</v>
      </c>
      <c r="J62" s="95">
        <v>0</v>
      </c>
      <c r="K62" s="91">
        <v>0</v>
      </c>
      <c r="L62" s="97">
        <v>2240</v>
      </c>
      <c r="M62" s="95">
        <v>0</v>
      </c>
      <c r="N62" s="91">
        <v>0</v>
      </c>
      <c r="O62" s="97">
        <v>2240</v>
      </c>
    </row>
    <row r="63" spans="1:15" s="1" customFormat="1" ht="15">
      <c r="A63" s="95" t="s">
        <v>274</v>
      </c>
      <c r="B63" s="96" t="s">
        <v>216</v>
      </c>
      <c r="C63" s="244"/>
      <c r="D63" s="144"/>
      <c r="E63" s="244"/>
      <c r="F63" s="144"/>
      <c r="G63" s="95">
        <v>0</v>
      </c>
      <c r="H63" s="91">
        <v>0</v>
      </c>
      <c r="I63" s="95">
        <v>0</v>
      </c>
      <c r="J63" s="95">
        <v>0</v>
      </c>
      <c r="K63" s="91">
        <v>0</v>
      </c>
      <c r="L63" s="97">
        <v>1260</v>
      </c>
      <c r="M63" s="95">
        <v>0</v>
      </c>
      <c r="N63" s="91">
        <v>0</v>
      </c>
      <c r="O63" s="97">
        <v>1260</v>
      </c>
    </row>
    <row r="64" spans="1:15" s="1" customFormat="1" ht="15">
      <c r="A64" s="95" t="s">
        <v>275</v>
      </c>
      <c r="B64" s="96" t="s">
        <v>51</v>
      </c>
      <c r="C64" s="244"/>
      <c r="D64" s="144"/>
      <c r="E64" s="244"/>
      <c r="F64" s="144"/>
      <c r="G64" s="95">
        <v>0</v>
      </c>
      <c r="H64" s="91">
        <v>0</v>
      </c>
      <c r="I64" s="95">
        <v>82</v>
      </c>
      <c r="J64" s="95">
        <v>0</v>
      </c>
      <c r="K64" s="91">
        <v>0</v>
      </c>
      <c r="L64" s="95">
        <v>0</v>
      </c>
      <c r="M64" s="95">
        <v>0</v>
      </c>
      <c r="N64" s="91">
        <v>0</v>
      </c>
      <c r="O64" s="95">
        <v>82</v>
      </c>
    </row>
    <row r="65" spans="1:15" s="1" customFormat="1" ht="15">
      <c r="A65" s="95" t="s">
        <v>283</v>
      </c>
      <c r="B65" s="96" t="s">
        <v>276</v>
      </c>
      <c r="C65" s="248"/>
      <c r="D65" s="144"/>
      <c r="E65" s="248"/>
      <c r="F65" s="144"/>
      <c r="G65" s="95">
        <v>0</v>
      </c>
      <c r="H65" s="91">
        <v>0</v>
      </c>
      <c r="I65" s="95">
        <v>8.1</v>
      </c>
      <c r="J65" s="95">
        <v>0</v>
      </c>
      <c r="K65" s="91">
        <v>0</v>
      </c>
      <c r="L65" s="95">
        <v>0</v>
      </c>
      <c r="M65" s="95">
        <v>0</v>
      </c>
      <c r="N65" s="91">
        <v>0</v>
      </c>
      <c r="O65" s="95">
        <v>8.1</v>
      </c>
    </row>
    <row r="66" spans="1:15" s="1" customFormat="1" ht="15">
      <c r="A66" s="87">
        <v>2</v>
      </c>
      <c r="B66" s="94" t="s">
        <v>52</v>
      </c>
      <c r="C66" s="248">
        <v>104667237.4</v>
      </c>
      <c r="D66" s="144">
        <v>0.2751</v>
      </c>
      <c r="E66" s="248">
        <v>1622398862.2</v>
      </c>
      <c r="F66" s="144">
        <v>0.8948</v>
      </c>
      <c r="G66" s="83">
        <v>19097172.6</v>
      </c>
      <c r="H66" s="84">
        <v>0.372</v>
      </c>
      <c r="I66" s="83">
        <v>322550536.1</v>
      </c>
      <c r="J66" s="83">
        <v>7572730.8</v>
      </c>
      <c r="K66" s="84">
        <v>0.177</v>
      </c>
      <c r="L66" s="83">
        <v>118844497.1</v>
      </c>
      <c r="M66" s="83">
        <v>26669903.4</v>
      </c>
      <c r="N66" s="84">
        <v>0.31</v>
      </c>
      <c r="O66" s="83">
        <v>441395033.2</v>
      </c>
    </row>
    <row r="67" spans="1:15" s="1" customFormat="1" ht="15">
      <c r="A67" s="95" t="s">
        <v>119</v>
      </c>
      <c r="B67" s="96" t="s">
        <v>16</v>
      </c>
      <c r="C67" s="244"/>
      <c r="D67" s="144"/>
      <c r="E67" s="244"/>
      <c r="F67" s="144"/>
      <c r="G67" s="97">
        <v>15611562.4</v>
      </c>
      <c r="H67" s="91">
        <v>0.684</v>
      </c>
      <c r="I67" s="97">
        <v>195843687.4</v>
      </c>
      <c r="J67" s="97">
        <v>3119474.7</v>
      </c>
      <c r="K67" s="91">
        <v>-0.012</v>
      </c>
      <c r="L67" s="97">
        <v>75520829.3</v>
      </c>
      <c r="M67" s="97">
        <v>18731037.1</v>
      </c>
      <c r="N67" s="91">
        <v>0.507</v>
      </c>
      <c r="O67" s="97">
        <v>271364516.7</v>
      </c>
    </row>
    <row r="68" spans="1:15" s="1" customFormat="1" ht="15">
      <c r="A68" s="95" t="s">
        <v>120</v>
      </c>
      <c r="B68" s="96" t="s">
        <v>233</v>
      </c>
      <c r="C68" s="244"/>
      <c r="D68" s="144"/>
      <c r="E68" s="244"/>
      <c r="F68" s="144"/>
      <c r="G68" s="97">
        <v>3396332.8</v>
      </c>
      <c r="H68" s="91">
        <v>-0.255</v>
      </c>
      <c r="I68" s="97">
        <v>125051301.3</v>
      </c>
      <c r="J68" s="95">
        <v>0</v>
      </c>
      <c r="K68" s="91">
        <v>0</v>
      </c>
      <c r="L68" s="95">
        <v>0</v>
      </c>
      <c r="M68" s="97">
        <v>3396332.8</v>
      </c>
      <c r="N68" s="91">
        <v>-0.255</v>
      </c>
      <c r="O68" s="97">
        <v>125051301.3</v>
      </c>
    </row>
    <row r="69" spans="1:15" s="1" customFormat="1" ht="15">
      <c r="A69" s="95" t="s">
        <v>121</v>
      </c>
      <c r="B69" s="96" t="s">
        <v>64</v>
      </c>
      <c r="C69" s="244"/>
      <c r="D69" s="144"/>
      <c r="E69" s="244"/>
      <c r="F69" s="144"/>
      <c r="G69" s="95">
        <v>0</v>
      </c>
      <c r="H69" s="91">
        <v>0</v>
      </c>
      <c r="I69" s="95">
        <v>0</v>
      </c>
      <c r="J69" s="97">
        <v>1328153.2</v>
      </c>
      <c r="K69" s="91">
        <v>0.186</v>
      </c>
      <c r="L69" s="97">
        <v>15546399.8</v>
      </c>
      <c r="M69" s="97">
        <v>1328153.2</v>
      </c>
      <c r="N69" s="91">
        <v>0.186</v>
      </c>
      <c r="O69" s="97">
        <v>15546399.8</v>
      </c>
    </row>
    <row r="70" spans="1:15" s="1" customFormat="1" ht="15">
      <c r="A70" s="95" t="s">
        <v>122</v>
      </c>
      <c r="B70" s="96" t="s">
        <v>18</v>
      </c>
      <c r="C70" s="244"/>
      <c r="D70" s="144"/>
      <c r="E70" s="244"/>
      <c r="F70" s="144"/>
      <c r="G70" s="97">
        <v>86096.9</v>
      </c>
      <c r="H70" s="91">
        <v>-0.004</v>
      </c>
      <c r="I70" s="97">
        <v>1566157.6</v>
      </c>
      <c r="J70" s="97">
        <v>605405.3</v>
      </c>
      <c r="K70" s="91">
        <v>0.255</v>
      </c>
      <c r="L70" s="97">
        <v>9418308.9</v>
      </c>
      <c r="M70" s="97">
        <v>691502.1</v>
      </c>
      <c r="N70" s="91">
        <v>0.216</v>
      </c>
      <c r="O70" s="97">
        <v>10984466.5</v>
      </c>
    </row>
    <row r="71" spans="1:15" s="1" customFormat="1" ht="15">
      <c r="A71" s="95" t="s">
        <v>123</v>
      </c>
      <c r="B71" s="96" t="s">
        <v>17</v>
      </c>
      <c r="C71" s="244"/>
      <c r="D71" s="144"/>
      <c r="E71" s="241"/>
      <c r="F71" s="144"/>
      <c r="G71" s="95">
        <v>0</v>
      </c>
      <c r="H71" s="91">
        <v>0</v>
      </c>
      <c r="I71" s="95">
        <v>0</v>
      </c>
      <c r="J71" s="97">
        <v>668638.4</v>
      </c>
      <c r="K71" s="91">
        <v>0.075</v>
      </c>
      <c r="L71" s="97">
        <v>6881240.5</v>
      </c>
      <c r="M71" s="97">
        <v>668638.4</v>
      </c>
      <c r="N71" s="91">
        <v>0.075</v>
      </c>
      <c r="O71" s="97">
        <v>6881240.5</v>
      </c>
    </row>
    <row r="72" spans="1:15" s="1" customFormat="1" ht="15">
      <c r="A72" s="95" t="s">
        <v>124</v>
      </c>
      <c r="B72" s="96" t="s">
        <v>62</v>
      </c>
      <c r="C72" s="244"/>
      <c r="D72" s="144"/>
      <c r="E72" s="244"/>
      <c r="F72" s="144"/>
      <c r="G72" s="95">
        <v>0</v>
      </c>
      <c r="H72" s="91">
        <v>0</v>
      </c>
      <c r="I72" s="95">
        <v>0</v>
      </c>
      <c r="J72" s="97">
        <v>1009975</v>
      </c>
      <c r="K72" s="91">
        <v>0.281</v>
      </c>
      <c r="L72" s="97">
        <v>5372975</v>
      </c>
      <c r="M72" s="97">
        <v>1009975</v>
      </c>
      <c r="N72" s="91">
        <v>0.281</v>
      </c>
      <c r="O72" s="97">
        <v>5372975</v>
      </c>
    </row>
    <row r="73" spans="1:15" s="1" customFormat="1" ht="15">
      <c r="A73" s="95" t="s">
        <v>125</v>
      </c>
      <c r="B73" s="96" t="s">
        <v>23</v>
      </c>
      <c r="C73" s="244"/>
      <c r="D73" s="144"/>
      <c r="E73" s="244"/>
      <c r="F73" s="144"/>
      <c r="G73" s="95">
        <v>0</v>
      </c>
      <c r="H73" s="91">
        <v>0</v>
      </c>
      <c r="I73" s="95">
        <v>0</v>
      </c>
      <c r="J73" s="97">
        <v>78733.6</v>
      </c>
      <c r="K73" s="91">
        <v>1.782</v>
      </c>
      <c r="L73" s="97">
        <v>1609661.8</v>
      </c>
      <c r="M73" s="97">
        <v>78733.6</v>
      </c>
      <c r="N73" s="91">
        <v>1.782</v>
      </c>
      <c r="O73" s="97">
        <v>1609661.8</v>
      </c>
    </row>
    <row r="74" spans="1:15" s="1" customFormat="1" ht="15">
      <c r="A74" s="95" t="s">
        <v>126</v>
      </c>
      <c r="B74" s="96" t="s">
        <v>27</v>
      </c>
      <c r="C74" s="244"/>
      <c r="D74" s="144"/>
      <c r="E74" s="244"/>
      <c r="F74" s="144"/>
      <c r="G74" s="95">
        <v>0</v>
      </c>
      <c r="H74" s="91">
        <v>0</v>
      </c>
      <c r="I74" s="95">
        <v>0</v>
      </c>
      <c r="J74" s="97">
        <v>274159.5</v>
      </c>
      <c r="K74" s="91">
        <v>3.524</v>
      </c>
      <c r="L74" s="97">
        <v>959516.5</v>
      </c>
      <c r="M74" s="97">
        <v>274159.5</v>
      </c>
      <c r="N74" s="91">
        <v>3.524</v>
      </c>
      <c r="O74" s="97">
        <v>959516.5</v>
      </c>
    </row>
    <row r="75" spans="1:15" s="1" customFormat="1" ht="15">
      <c r="A75" s="95" t="s">
        <v>127</v>
      </c>
      <c r="B75" s="96" t="s">
        <v>22</v>
      </c>
      <c r="C75" s="244"/>
      <c r="D75" s="144"/>
      <c r="E75" s="244"/>
      <c r="F75" s="144"/>
      <c r="G75" s="95">
        <v>0</v>
      </c>
      <c r="H75" s="91">
        <v>0</v>
      </c>
      <c r="I75" s="95">
        <v>0</v>
      </c>
      <c r="J75" s="97">
        <v>89715.7</v>
      </c>
      <c r="K75" s="91">
        <v>0.535</v>
      </c>
      <c r="L75" s="97">
        <v>775054.1</v>
      </c>
      <c r="M75" s="97">
        <v>89715.7</v>
      </c>
      <c r="N75" s="91">
        <v>0.535</v>
      </c>
      <c r="O75" s="97">
        <v>775054.1</v>
      </c>
    </row>
    <row r="76" spans="1:15" s="1" customFormat="1" ht="15">
      <c r="A76" s="95" t="s">
        <v>128</v>
      </c>
      <c r="B76" s="96" t="s">
        <v>26</v>
      </c>
      <c r="C76" s="244"/>
      <c r="D76" s="144"/>
      <c r="E76" s="244"/>
      <c r="F76" s="144"/>
      <c r="G76" s="95">
        <v>0</v>
      </c>
      <c r="H76" s="91">
        <v>0</v>
      </c>
      <c r="I76" s="95">
        <v>0</v>
      </c>
      <c r="J76" s="97">
        <v>102949</v>
      </c>
      <c r="K76" s="91">
        <v>10.583</v>
      </c>
      <c r="L76" s="97">
        <v>437192.1</v>
      </c>
      <c r="M76" s="97">
        <v>102949</v>
      </c>
      <c r="N76" s="91">
        <v>10.583</v>
      </c>
      <c r="O76" s="97">
        <v>437192.1</v>
      </c>
    </row>
    <row r="77" spans="1:15" s="1" customFormat="1" ht="15">
      <c r="A77" s="95" t="s">
        <v>129</v>
      </c>
      <c r="B77" s="96" t="s">
        <v>24</v>
      </c>
      <c r="C77" s="244"/>
      <c r="D77" s="144"/>
      <c r="E77" s="244"/>
      <c r="F77" s="144"/>
      <c r="G77" s="95">
        <v>0</v>
      </c>
      <c r="H77" s="91">
        <v>0</v>
      </c>
      <c r="I77" s="95">
        <v>0</v>
      </c>
      <c r="J77" s="97">
        <v>17969.2</v>
      </c>
      <c r="K77" s="91">
        <v>0.265</v>
      </c>
      <c r="L77" s="97">
        <v>272391.5</v>
      </c>
      <c r="M77" s="97">
        <v>17969.2</v>
      </c>
      <c r="N77" s="91">
        <v>0.265</v>
      </c>
      <c r="O77" s="97">
        <v>272391.5</v>
      </c>
    </row>
    <row r="78" spans="1:15" s="1" customFormat="1" ht="15">
      <c r="A78" s="95" t="s">
        <v>130</v>
      </c>
      <c r="B78" s="96" t="s">
        <v>71</v>
      </c>
      <c r="C78" s="244"/>
      <c r="D78" s="144"/>
      <c r="E78" s="244"/>
      <c r="F78" s="144"/>
      <c r="G78" s="95">
        <v>0</v>
      </c>
      <c r="H78" s="91">
        <v>0</v>
      </c>
      <c r="I78" s="95">
        <v>0</v>
      </c>
      <c r="J78" s="97">
        <v>91044</v>
      </c>
      <c r="K78" s="91">
        <v>0.779</v>
      </c>
      <c r="L78" s="97">
        <v>255687</v>
      </c>
      <c r="M78" s="97">
        <v>91044</v>
      </c>
      <c r="N78" s="91">
        <v>0.779</v>
      </c>
      <c r="O78" s="97">
        <v>255687</v>
      </c>
    </row>
    <row r="79" spans="1:15" s="1" customFormat="1" ht="15">
      <c r="A79" s="95" t="s">
        <v>131</v>
      </c>
      <c r="B79" s="96" t="s">
        <v>30</v>
      </c>
      <c r="C79" s="244"/>
      <c r="D79" s="144"/>
      <c r="E79" s="241"/>
      <c r="F79" s="144"/>
      <c r="G79" s="95">
        <v>0</v>
      </c>
      <c r="H79" s="91">
        <v>0</v>
      </c>
      <c r="I79" s="95">
        <v>0</v>
      </c>
      <c r="J79" s="97">
        <v>12568.9</v>
      </c>
      <c r="K79" s="91">
        <v>1.065</v>
      </c>
      <c r="L79" s="97">
        <v>221456.3</v>
      </c>
      <c r="M79" s="97">
        <v>12568.9</v>
      </c>
      <c r="N79" s="91">
        <v>1.065</v>
      </c>
      <c r="O79" s="97">
        <v>221456.3</v>
      </c>
    </row>
    <row r="80" spans="1:15" s="1" customFormat="1" ht="15">
      <c r="A80" s="95" t="s">
        <v>132</v>
      </c>
      <c r="B80" s="96" t="s">
        <v>33</v>
      </c>
      <c r="C80" s="244"/>
      <c r="D80" s="144"/>
      <c r="E80" s="244"/>
      <c r="F80" s="144"/>
      <c r="G80" s="95">
        <v>0</v>
      </c>
      <c r="H80" s="91">
        <v>0</v>
      </c>
      <c r="I80" s="95">
        <v>0</v>
      </c>
      <c r="J80" s="95">
        <v>0</v>
      </c>
      <c r="K80" s="91">
        <v>-1</v>
      </c>
      <c r="L80" s="97">
        <v>192100</v>
      </c>
      <c r="M80" s="95">
        <v>0</v>
      </c>
      <c r="N80" s="91">
        <v>-1</v>
      </c>
      <c r="O80" s="97">
        <v>192100</v>
      </c>
    </row>
    <row r="81" spans="1:15" s="1" customFormat="1" ht="15">
      <c r="A81" s="95" t="s">
        <v>133</v>
      </c>
      <c r="B81" s="96" t="s">
        <v>66</v>
      </c>
      <c r="C81" s="244"/>
      <c r="D81" s="144"/>
      <c r="E81" s="244"/>
      <c r="F81" s="144"/>
      <c r="G81" s="95">
        <v>0</v>
      </c>
      <c r="H81" s="91">
        <v>0</v>
      </c>
      <c r="I81" s="95">
        <v>0</v>
      </c>
      <c r="J81" s="97">
        <v>59510</v>
      </c>
      <c r="K81" s="91">
        <v>7.678</v>
      </c>
      <c r="L81" s="97">
        <v>186710.1</v>
      </c>
      <c r="M81" s="97">
        <v>59510</v>
      </c>
      <c r="N81" s="91">
        <v>7.678</v>
      </c>
      <c r="O81" s="97">
        <v>186710.1</v>
      </c>
    </row>
    <row r="82" spans="1:15" s="1" customFormat="1" ht="15">
      <c r="A82" s="95" t="s">
        <v>134</v>
      </c>
      <c r="B82" s="96" t="s">
        <v>25</v>
      </c>
      <c r="C82" s="244"/>
      <c r="D82" s="144"/>
      <c r="E82" s="244"/>
      <c r="F82" s="144"/>
      <c r="G82" s="95">
        <v>0</v>
      </c>
      <c r="H82" s="91">
        <v>0</v>
      </c>
      <c r="I82" s="95">
        <v>0</v>
      </c>
      <c r="J82" s="97">
        <v>10558</v>
      </c>
      <c r="K82" s="91">
        <v>1.836</v>
      </c>
      <c r="L82" s="97">
        <v>160051.7</v>
      </c>
      <c r="M82" s="97">
        <v>10558</v>
      </c>
      <c r="N82" s="91">
        <v>1.836</v>
      </c>
      <c r="O82" s="97">
        <v>160051.7</v>
      </c>
    </row>
    <row r="83" spans="1:15" s="1" customFormat="1" ht="15">
      <c r="A83" s="95" t="s">
        <v>135</v>
      </c>
      <c r="B83" s="96" t="s">
        <v>65</v>
      </c>
      <c r="C83" s="244"/>
      <c r="D83" s="144"/>
      <c r="E83" s="244"/>
      <c r="F83" s="144"/>
      <c r="G83" s="95">
        <v>0</v>
      </c>
      <c r="H83" s="91">
        <v>0</v>
      </c>
      <c r="I83" s="95">
        <v>0</v>
      </c>
      <c r="J83" s="97">
        <v>23808.8</v>
      </c>
      <c r="K83" s="91">
        <v>8.112</v>
      </c>
      <c r="L83" s="97">
        <v>137465.2</v>
      </c>
      <c r="M83" s="97">
        <v>23808.8</v>
      </c>
      <c r="N83" s="91">
        <v>8.112</v>
      </c>
      <c r="O83" s="97">
        <v>137465.2</v>
      </c>
    </row>
    <row r="84" spans="1:15" s="1" customFormat="1" ht="15">
      <c r="A84" s="95" t="s">
        <v>136</v>
      </c>
      <c r="B84" s="96" t="s">
        <v>41</v>
      </c>
      <c r="C84" s="244"/>
      <c r="D84" s="144"/>
      <c r="E84" s="244"/>
      <c r="F84" s="144"/>
      <c r="G84" s="95">
        <v>0</v>
      </c>
      <c r="H84" s="91">
        <v>0</v>
      </c>
      <c r="I84" s="95">
        <v>0</v>
      </c>
      <c r="J84" s="95">
        <v>0</v>
      </c>
      <c r="K84" s="91">
        <v>-1</v>
      </c>
      <c r="L84" s="97">
        <v>116594.5</v>
      </c>
      <c r="M84" s="95">
        <v>0</v>
      </c>
      <c r="N84" s="91">
        <v>-1</v>
      </c>
      <c r="O84" s="97">
        <v>116594.5</v>
      </c>
    </row>
    <row r="85" spans="1:15" s="1" customFormat="1" ht="15">
      <c r="A85" s="95" t="s">
        <v>137</v>
      </c>
      <c r="B85" s="96" t="s">
        <v>38</v>
      </c>
      <c r="C85" s="249"/>
      <c r="D85" s="247"/>
      <c r="E85" s="246"/>
      <c r="F85" s="247"/>
      <c r="G85" s="95">
        <v>0</v>
      </c>
      <c r="H85" s="91">
        <v>0</v>
      </c>
      <c r="I85" s="95">
        <v>0</v>
      </c>
      <c r="J85" s="97">
        <v>29844.9</v>
      </c>
      <c r="K85" s="91">
        <v>1</v>
      </c>
      <c r="L85" s="97">
        <v>113605.7</v>
      </c>
      <c r="M85" s="97">
        <v>29844.9</v>
      </c>
      <c r="N85" s="91">
        <v>1</v>
      </c>
      <c r="O85" s="97">
        <v>113605.7</v>
      </c>
    </row>
    <row r="86" spans="1:15" s="1" customFormat="1" ht="15">
      <c r="A86" s="95" t="s">
        <v>138</v>
      </c>
      <c r="B86" s="96" t="s">
        <v>54</v>
      </c>
      <c r="C86" s="244"/>
      <c r="D86" s="144"/>
      <c r="E86" s="241"/>
      <c r="F86" s="144"/>
      <c r="G86" s="95">
        <v>0</v>
      </c>
      <c r="H86" s="91">
        <v>0</v>
      </c>
      <c r="I86" s="95">
        <v>0</v>
      </c>
      <c r="J86" s="97">
        <v>4000</v>
      </c>
      <c r="K86" s="91">
        <v>-0.219</v>
      </c>
      <c r="L86" s="97">
        <v>106792</v>
      </c>
      <c r="M86" s="97">
        <v>4000</v>
      </c>
      <c r="N86" s="91">
        <v>-0.219</v>
      </c>
      <c r="O86" s="97">
        <v>106792</v>
      </c>
    </row>
    <row r="87" spans="1:15" s="1" customFormat="1" ht="15">
      <c r="A87" s="95" t="s">
        <v>139</v>
      </c>
      <c r="B87" s="96" t="s">
        <v>63</v>
      </c>
      <c r="C87" s="248"/>
      <c r="D87" s="144"/>
      <c r="E87" s="241"/>
      <c r="F87" s="144"/>
      <c r="G87" s="95">
        <v>0</v>
      </c>
      <c r="H87" s="91">
        <v>0</v>
      </c>
      <c r="I87" s="95">
        <v>0</v>
      </c>
      <c r="J87" s="95">
        <v>0</v>
      </c>
      <c r="K87" s="91">
        <v>0</v>
      </c>
      <c r="L87" s="97">
        <v>91688</v>
      </c>
      <c r="M87" s="95">
        <v>0</v>
      </c>
      <c r="N87" s="91">
        <v>0</v>
      </c>
      <c r="O87" s="97">
        <v>91688</v>
      </c>
    </row>
    <row r="88" spans="1:15" s="1" customFormat="1" ht="15">
      <c r="A88" s="95" t="s">
        <v>140</v>
      </c>
      <c r="B88" s="96" t="s">
        <v>31</v>
      </c>
      <c r="C88" s="248"/>
      <c r="D88" s="144"/>
      <c r="E88" s="248"/>
      <c r="F88" s="144"/>
      <c r="G88" s="95">
        <v>0</v>
      </c>
      <c r="H88" s="91">
        <v>0</v>
      </c>
      <c r="I88" s="95">
        <v>0</v>
      </c>
      <c r="J88" s="97">
        <v>11547.2</v>
      </c>
      <c r="K88" s="91">
        <v>6.789</v>
      </c>
      <c r="L88" s="97">
        <v>89954</v>
      </c>
      <c r="M88" s="97">
        <v>11547.2</v>
      </c>
      <c r="N88" s="91">
        <v>6.789</v>
      </c>
      <c r="O88" s="97">
        <v>89954</v>
      </c>
    </row>
    <row r="89" spans="1:15" s="1" customFormat="1" ht="15">
      <c r="A89" s="95" t="s">
        <v>141</v>
      </c>
      <c r="B89" s="96" t="s">
        <v>50</v>
      </c>
      <c r="C89" s="244"/>
      <c r="D89" s="144"/>
      <c r="E89" s="244"/>
      <c r="F89" s="144"/>
      <c r="G89" s="97">
        <v>3180.5</v>
      </c>
      <c r="H89" s="91">
        <v>0.026</v>
      </c>
      <c r="I89" s="97">
        <v>81392.4</v>
      </c>
      <c r="J89" s="95">
        <v>0</v>
      </c>
      <c r="K89" s="91">
        <v>0</v>
      </c>
      <c r="L89" s="95">
        <v>0</v>
      </c>
      <c r="M89" s="97">
        <v>3180.5</v>
      </c>
      <c r="N89" s="91">
        <v>0.026</v>
      </c>
      <c r="O89" s="97">
        <v>81392.4</v>
      </c>
    </row>
    <row r="90" spans="1:15" s="1" customFormat="1" ht="15">
      <c r="A90" s="95" t="s">
        <v>142</v>
      </c>
      <c r="B90" s="96" t="s">
        <v>67</v>
      </c>
      <c r="C90" s="244"/>
      <c r="D90" s="144"/>
      <c r="E90" s="241"/>
      <c r="F90" s="144"/>
      <c r="G90" s="95">
        <v>0</v>
      </c>
      <c r="H90" s="91">
        <v>0</v>
      </c>
      <c r="I90" s="95">
        <v>0</v>
      </c>
      <c r="J90" s="97">
        <v>3616</v>
      </c>
      <c r="K90" s="91">
        <v>14.067</v>
      </c>
      <c r="L90" s="97">
        <v>79809.1</v>
      </c>
      <c r="M90" s="97">
        <v>3616</v>
      </c>
      <c r="N90" s="91">
        <v>14.067</v>
      </c>
      <c r="O90" s="97">
        <v>79809.1</v>
      </c>
    </row>
    <row r="91" spans="1:15" s="1" customFormat="1" ht="15">
      <c r="A91" s="95" t="s">
        <v>143</v>
      </c>
      <c r="B91" s="96" t="s">
        <v>28</v>
      </c>
      <c r="C91" s="248"/>
      <c r="D91" s="144"/>
      <c r="E91" s="248"/>
      <c r="F91" s="144"/>
      <c r="G91" s="95">
        <v>0</v>
      </c>
      <c r="H91" s="91">
        <v>0</v>
      </c>
      <c r="I91" s="95">
        <v>0</v>
      </c>
      <c r="J91" s="97">
        <v>1329.2</v>
      </c>
      <c r="K91" s="91">
        <v>-0.166</v>
      </c>
      <c r="L91" s="97">
        <v>77642.1</v>
      </c>
      <c r="M91" s="97">
        <v>1329.2</v>
      </c>
      <c r="N91" s="91">
        <v>-0.166</v>
      </c>
      <c r="O91" s="97">
        <v>77642.1</v>
      </c>
    </row>
    <row r="92" spans="1:15" s="1" customFormat="1" ht="15">
      <c r="A92" s="95" t="s">
        <v>144</v>
      </c>
      <c r="B92" s="96" t="s">
        <v>29</v>
      </c>
      <c r="C92" s="244"/>
      <c r="D92" s="144"/>
      <c r="E92" s="244"/>
      <c r="F92" s="144"/>
      <c r="G92" s="95">
        <v>0</v>
      </c>
      <c r="H92" s="91">
        <v>0</v>
      </c>
      <c r="I92" s="95">
        <v>0</v>
      </c>
      <c r="J92" s="97">
        <v>22880.3</v>
      </c>
      <c r="K92" s="91">
        <v>1</v>
      </c>
      <c r="L92" s="97">
        <v>62843</v>
      </c>
      <c r="M92" s="97">
        <v>22880.3</v>
      </c>
      <c r="N92" s="91">
        <v>1</v>
      </c>
      <c r="O92" s="97">
        <v>62843</v>
      </c>
    </row>
    <row r="93" spans="1:15" s="1" customFormat="1" ht="15">
      <c r="A93" s="95" t="s">
        <v>217</v>
      </c>
      <c r="B93" s="96" t="s">
        <v>20</v>
      </c>
      <c r="C93" s="244"/>
      <c r="D93" s="144"/>
      <c r="E93" s="241"/>
      <c r="F93" s="144"/>
      <c r="G93" s="95">
        <v>0</v>
      </c>
      <c r="H93" s="91">
        <v>0</v>
      </c>
      <c r="I93" s="95">
        <v>0</v>
      </c>
      <c r="J93" s="95">
        <v>0</v>
      </c>
      <c r="K93" s="91">
        <v>-1</v>
      </c>
      <c r="L93" s="97">
        <v>45850</v>
      </c>
      <c r="M93" s="95">
        <v>0</v>
      </c>
      <c r="N93" s="91">
        <v>-1</v>
      </c>
      <c r="O93" s="97">
        <v>45850</v>
      </c>
    </row>
    <row r="94" spans="1:15" s="1" customFormat="1" ht="15">
      <c r="A94" s="95" t="s">
        <v>224</v>
      </c>
      <c r="B94" s="96" t="s">
        <v>32</v>
      </c>
      <c r="C94" s="244"/>
      <c r="D94" s="144"/>
      <c r="E94" s="241"/>
      <c r="F94" s="144"/>
      <c r="G94" s="95">
        <v>0</v>
      </c>
      <c r="H94" s="91">
        <v>0</v>
      </c>
      <c r="I94" s="95">
        <v>0</v>
      </c>
      <c r="J94" s="95">
        <v>0</v>
      </c>
      <c r="K94" s="91">
        <v>0</v>
      </c>
      <c r="L94" s="97">
        <v>27620</v>
      </c>
      <c r="M94" s="95">
        <v>0</v>
      </c>
      <c r="N94" s="91">
        <v>0</v>
      </c>
      <c r="O94" s="97">
        <v>27620</v>
      </c>
    </row>
    <row r="95" spans="1:15" s="1" customFormat="1" ht="15">
      <c r="A95" s="95" t="s">
        <v>234</v>
      </c>
      <c r="B95" s="96" t="s">
        <v>36</v>
      </c>
      <c r="C95" s="248"/>
      <c r="D95" s="144"/>
      <c r="E95" s="248"/>
      <c r="F95" s="144"/>
      <c r="G95" s="95">
        <v>0</v>
      </c>
      <c r="H95" s="91">
        <v>0</v>
      </c>
      <c r="I95" s="95">
        <v>0</v>
      </c>
      <c r="J95" s="95">
        <v>0</v>
      </c>
      <c r="K95" s="91">
        <v>0</v>
      </c>
      <c r="L95" s="97">
        <v>25215</v>
      </c>
      <c r="M95" s="95">
        <v>0</v>
      </c>
      <c r="N95" s="91">
        <v>0</v>
      </c>
      <c r="O95" s="97">
        <v>25215</v>
      </c>
    </row>
    <row r="96" spans="1:15" s="1" customFormat="1" ht="15">
      <c r="A96" s="95" t="s">
        <v>243</v>
      </c>
      <c r="B96" s="96" t="s">
        <v>69</v>
      </c>
      <c r="C96" s="248"/>
      <c r="D96" s="144"/>
      <c r="E96" s="248"/>
      <c r="F96" s="144"/>
      <c r="G96" s="95">
        <v>0</v>
      </c>
      <c r="H96" s="91">
        <v>0</v>
      </c>
      <c r="I96" s="95">
        <v>0</v>
      </c>
      <c r="J96" s="95">
        <v>480</v>
      </c>
      <c r="K96" s="91">
        <v>0.6</v>
      </c>
      <c r="L96" s="97">
        <v>19743.5</v>
      </c>
      <c r="M96" s="95">
        <v>480</v>
      </c>
      <c r="N96" s="91">
        <v>0.6</v>
      </c>
      <c r="O96" s="97">
        <v>19743.5</v>
      </c>
    </row>
    <row r="97" spans="1:15" s="1" customFormat="1" ht="15">
      <c r="A97" s="95" t="s">
        <v>248</v>
      </c>
      <c r="B97" s="96" t="s">
        <v>37</v>
      </c>
      <c r="C97" s="244"/>
      <c r="D97" s="144"/>
      <c r="E97" s="244"/>
      <c r="F97" s="144"/>
      <c r="G97" s="95">
        <v>0</v>
      </c>
      <c r="H97" s="91">
        <v>0</v>
      </c>
      <c r="I97" s="95">
        <v>0</v>
      </c>
      <c r="J97" s="95">
        <v>0</v>
      </c>
      <c r="K97" s="91">
        <v>0</v>
      </c>
      <c r="L97" s="97">
        <v>12262.9</v>
      </c>
      <c r="M97" s="95">
        <v>0</v>
      </c>
      <c r="N97" s="91">
        <v>0</v>
      </c>
      <c r="O97" s="97">
        <v>12262.9</v>
      </c>
    </row>
    <row r="98" spans="1:15" s="1" customFormat="1" ht="15">
      <c r="A98" s="95" t="s">
        <v>249</v>
      </c>
      <c r="B98" s="96" t="s">
        <v>55</v>
      </c>
      <c r="C98" s="248"/>
      <c r="D98" s="144"/>
      <c r="E98" s="241"/>
      <c r="F98" s="144"/>
      <c r="G98" s="95">
        <v>0</v>
      </c>
      <c r="H98" s="91">
        <v>0</v>
      </c>
      <c r="I98" s="97">
        <v>7997.5</v>
      </c>
      <c r="J98" s="95">
        <v>0</v>
      </c>
      <c r="K98" s="91">
        <v>0</v>
      </c>
      <c r="L98" s="95">
        <v>0</v>
      </c>
      <c r="M98" s="95">
        <v>0</v>
      </c>
      <c r="N98" s="91">
        <v>0</v>
      </c>
      <c r="O98" s="97">
        <v>7997.5</v>
      </c>
    </row>
    <row r="99" spans="1:15" s="1" customFormat="1" ht="15">
      <c r="A99" s="95" t="s">
        <v>250</v>
      </c>
      <c r="B99" s="96" t="s">
        <v>228</v>
      </c>
      <c r="C99" s="244"/>
      <c r="D99" s="144"/>
      <c r="E99" s="244"/>
      <c r="F99" s="144"/>
      <c r="G99" s="95">
        <v>0</v>
      </c>
      <c r="H99" s="91">
        <v>0</v>
      </c>
      <c r="I99" s="95">
        <v>0</v>
      </c>
      <c r="J99" s="97">
        <v>1140.2</v>
      </c>
      <c r="K99" s="91">
        <v>27.504</v>
      </c>
      <c r="L99" s="97">
        <v>7822.2</v>
      </c>
      <c r="M99" s="97">
        <v>1140.2</v>
      </c>
      <c r="N99" s="91">
        <v>27.504</v>
      </c>
      <c r="O99" s="97">
        <v>7822.2</v>
      </c>
    </row>
    <row r="100" spans="1:15" s="1" customFormat="1" ht="15">
      <c r="A100" s="95" t="s">
        <v>267</v>
      </c>
      <c r="B100" s="96" t="s">
        <v>34</v>
      </c>
      <c r="C100" s="244"/>
      <c r="D100" s="144"/>
      <c r="E100" s="244"/>
      <c r="F100" s="144"/>
      <c r="G100" s="95">
        <v>0</v>
      </c>
      <c r="H100" s="91">
        <v>0</v>
      </c>
      <c r="I100" s="95">
        <v>0</v>
      </c>
      <c r="J100" s="95">
        <v>130</v>
      </c>
      <c r="K100" s="91">
        <v>-0.815</v>
      </c>
      <c r="L100" s="97">
        <v>6543</v>
      </c>
      <c r="M100" s="95">
        <v>130</v>
      </c>
      <c r="N100" s="91">
        <v>-0.815</v>
      </c>
      <c r="O100" s="97">
        <v>6543</v>
      </c>
    </row>
    <row r="101" spans="1:15" s="1" customFormat="1" ht="15">
      <c r="A101" s="95" t="s">
        <v>268</v>
      </c>
      <c r="B101" s="96" t="s">
        <v>46</v>
      </c>
      <c r="C101" s="244"/>
      <c r="D101" s="144"/>
      <c r="E101" s="244"/>
      <c r="F101" s="144"/>
      <c r="G101" s="95">
        <v>0</v>
      </c>
      <c r="H101" s="91">
        <v>0</v>
      </c>
      <c r="I101" s="95">
        <v>0</v>
      </c>
      <c r="J101" s="97">
        <v>5100</v>
      </c>
      <c r="K101" s="91">
        <v>1</v>
      </c>
      <c r="L101" s="97">
        <v>5100</v>
      </c>
      <c r="M101" s="97">
        <v>5100</v>
      </c>
      <c r="N101" s="91">
        <v>1</v>
      </c>
      <c r="O101" s="97">
        <v>5100</v>
      </c>
    </row>
    <row r="102" spans="1:15" s="1" customFormat="1" ht="15">
      <c r="A102" s="95" t="s">
        <v>277</v>
      </c>
      <c r="B102" s="96" t="s">
        <v>35</v>
      </c>
      <c r="C102" s="244"/>
      <c r="D102" s="144"/>
      <c r="E102" s="241"/>
      <c r="F102" s="144"/>
      <c r="G102" s="95">
        <v>0</v>
      </c>
      <c r="H102" s="91">
        <v>0</v>
      </c>
      <c r="I102" s="95">
        <v>0</v>
      </c>
      <c r="J102" s="95">
        <v>0</v>
      </c>
      <c r="K102" s="91">
        <v>-1</v>
      </c>
      <c r="L102" s="97">
        <v>3862.4</v>
      </c>
      <c r="M102" s="95">
        <v>0</v>
      </c>
      <c r="N102" s="91">
        <v>-1</v>
      </c>
      <c r="O102" s="97">
        <v>3862.4</v>
      </c>
    </row>
    <row r="103" spans="1:15" s="1" customFormat="1" ht="15">
      <c r="A103" s="95" t="s">
        <v>278</v>
      </c>
      <c r="B103" s="96" t="s">
        <v>44</v>
      </c>
      <c r="C103" s="244"/>
      <c r="D103" s="144"/>
      <c r="E103" s="244"/>
      <c r="F103" s="144"/>
      <c r="G103" s="95">
        <v>0</v>
      </c>
      <c r="H103" s="91">
        <v>0</v>
      </c>
      <c r="I103" s="95">
        <v>0</v>
      </c>
      <c r="J103" s="95">
        <v>0</v>
      </c>
      <c r="K103" s="91">
        <v>0</v>
      </c>
      <c r="L103" s="97">
        <v>2000</v>
      </c>
      <c r="M103" s="95">
        <v>0</v>
      </c>
      <c r="N103" s="91">
        <v>0</v>
      </c>
      <c r="O103" s="97">
        <v>2000</v>
      </c>
    </row>
    <row r="104" spans="1:15" s="1" customFormat="1" ht="15">
      <c r="A104" s="95" t="s">
        <v>279</v>
      </c>
      <c r="B104" s="96" t="s">
        <v>43</v>
      </c>
      <c r="C104" s="248"/>
      <c r="D104" s="144"/>
      <c r="E104" s="248"/>
      <c r="F104" s="144"/>
      <c r="G104" s="95">
        <v>0</v>
      </c>
      <c r="H104" s="91">
        <v>0</v>
      </c>
      <c r="I104" s="95">
        <v>0</v>
      </c>
      <c r="J104" s="95">
        <v>0</v>
      </c>
      <c r="K104" s="91">
        <v>0</v>
      </c>
      <c r="L104" s="97">
        <v>1880</v>
      </c>
      <c r="M104" s="95">
        <v>0</v>
      </c>
      <c r="N104" s="91">
        <v>0</v>
      </c>
      <c r="O104" s="97">
        <v>1880</v>
      </c>
    </row>
    <row r="105" spans="1:15" s="1" customFormat="1" ht="15">
      <c r="A105" s="95" t="s">
        <v>286</v>
      </c>
      <c r="B105" s="96" t="s">
        <v>72</v>
      </c>
      <c r="C105" s="248"/>
      <c r="D105" s="144"/>
      <c r="E105" s="248"/>
      <c r="F105" s="144"/>
      <c r="G105" s="95">
        <v>0</v>
      </c>
      <c r="H105" s="91">
        <v>0</v>
      </c>
      <c r="I105" s="95">
        <v>0</v>
      </c>
      <c r="J105" s="95">
        <v>0</v>
      </c>
      <c r="K105" s="91">
        <v>0</v>
      </c>
      <c r="L105" s="95">
        <v>630</v>
      </c>
      <c r="M105" s="95">
        <v>0</v>
      </c>
      <c r="N105" s="91">
        <v>0</v>
      </c>
      <c r="O105" s="95">
        <v>630</v>
      </c>
    </row>
    <row r="106" spans="1:15" s="1" customFormat="1" ht="15">
      <c r="A106" s="87">
        <v>3</v>
      </c>
      <c r="B106" s="94" t="s">
        <v>56</v>
      </c>
      <c r="C106" s="248">
        <v>54904308.7</v>
      </c>
      <c r="D106" s="144">
        <v>0.556</v>
      </c>
      <c r="E106" s="248">
        <v>519642520.5</v>
      </c>
      <c r="F106" s="144">
        <v>-0.0275</v>
      </c>
      <c r="G106" s="83">
        <v>1886688.1</v>
      </c>
      <c r="H106" s="84">
        <v>-0.013</v>
      </c>
      <c r="I106" s="83">
        <v>25918002.8</v>
      </c>
      <c r="J106" s="83">
        <v>4227149.6</v>
      </c>
      <c r="K106" s="84">
        <v>-0.38</v>
      </c>
      <c r="L106" s="83">
        <v>128807409.7</v>
      </c>
      <c r="M106" s="83">
        <v>6113837.7</v>
      </c>
      <c r="N106" s="84">
        <v>-0.3</v>
      </c>
      <c r="O106" s="83">
        <v>154725412.5</v>
      </c>
    </row>
    <row r="107" spans="1:15" s="1" customFormat="1" ht="15">
      <c r="A107" s="95" t="s">
        <v>145</v>
      </c>
      <c r="B107" s="96" t="s">
        <v>18</v>
      </c>
      <c r="C107" s="244"/>
      <c r="D107" s="144"/>
      <c r="E107" s="244"/>
      <c r="F107" s="144"/>
      <c r="G107" s="95">
        <v>0</v>
      </c>
      <c r="H107" s="91">
        <v>-1</v>
      </c>
      <c r="I107" s="97">
        <v>1240546.1</v>
      </c>
      <c r="J107" s="97">
        <v>843436.9</v>
      </c>
      <c r="K107" s="91">
        <v>-0.498</v>
      </c>
      <c r="L107" s="97">
        <v>37714949.6</v>
      </c>
      <c r="M107" s="97">
        <v>843436.9</v>
      </c>
      <c r="N107" s="91">
        <v>-0.518</v>
      </c>
      <c r="O107" s="97">
        <v>38955495.8</v>
      </c>
    </row>
    <row r="108" spans="1:15" s="1" customFormat="1" ht="15">
      <c r="A108" s="95" t="s">
        <v>146</v>
      </c>
      <c r="B108" s="96" t="s">
        <v>65</v>
      </c>
      <c r="C108" s="244"/>
      <c r="D108" s="144"/>
      <c r="E108" s="244"/>
      <c r="F108" s="144"/>
      <c r="G108" s="95">
        <v>0</v>
      </c>
      <c r="H108" s="91">
        <v>0</v>
      </c>
      <c r="I108" s="95">
        <v>0</v>
      </c>
      <c r="J108" s="97">
        <v>1255724.6</v>
      </c>
      <c r="K108" s="91">
        <v>-0.209</v>
      </c>
      <c r="L108" s="97">
        <v>31018145.7</v>
      </c>
      <c r="M108" s="97">
        <v>1255724.6</v>
      </c>
      <c r="N108" s="91">
        <v>-0.209</v>
      </c>
      <c r="O108" s="97">
        <v>31018145.7</v>
      </c>
    </row>
    <row r="109" spans="1:15" s="1" customFormat="1" ht="15">
      <c r="A109" s="95" t="s">
        <v>147</v>
      </c>
      <c r="B109" s="96" t="s">
        <v>17</v>
      </c>
      <c r="C109" s="244"/>
      <c r="D109" s="144"/>
      <c r="E109" s="244"/>
      <c r="F109" s="144"/>
      <c r="G109" s="95">
        <v>0</v>
      </c>
      <c r="H109" s="91">
        <v>0</v>
      </c>
      <c r="I109" s="95">
        <v>0</v>
      </c>
      <c r="J109" s="97">
        <v>986761.5</v>
      </c>
      <c r="K109" s="91">
        <v>0.035</v>
      </c>
      <c r="L109" s="97">
        <v>18510525.7</v>
      </c>
      <c r="M109" s="97">
        <v>986761.5</v>
      </c>
      <c r="N109" s="91">
        <v>0.035</v>
      </c>
      <c r="O109" s="97">
        <v>18510525.7</v>
      </c>
    </row>
    <row r="110" spans="1:15" s="1" customFormat="1" ht="15">
      <c r="A110" s="95" t="s">
        <v>148</v>
      </c>
      <c r="B110" s="96" t="s">
        <v>49</v>
      </c>
      <c r="C110" s="244"/>
      <c r="D110" s="144"/>
      <c r="E110" s="244"/>
      <c r="F110" s="144"/>
      <c r="G110" s="97">
        <v>1184094.4</v>
      </c>
      <c r="H110" s="91">
        <v>-0.317</v>
      </c>
      <c r="I110" s="97">
        <v>17385202.9</v>
      </c>
      <c r="J110" s="95">
        <v>0</v>
      </c>
      <c r="K110" s="91">
        <v>0</v>
      </c>
      <c r="L110" s="95">
        <v>0</v>
      </c>
      <c r="M110" s="97">
        <v>1184094.4</v>
      </c>
      <c r="N110" s="91">
        <v>-0.317</v>
      </c>
      <c r="O110" s="97">
        <v>17385202.9</v>
      </c>
    </row>
    <row r="111" spans="1:15" s="1" customFormat="1" ht="15">
      <c r="A111" s="95" t="s">
        <v>149</v>
      </c>
      <c r="B111" s="96" t="s">
        <v>16</v>
      </c>
      <c r="C111" s="244"/>
      <c r="D111" s="144"/>
      <c r="E111" s="244"/>
      <c r="F111" s="144"/>
      <c r="G111" s="97">
        <v>24465.8</v>
      </c>
      <c r="H111" s="91">
        <v>-0.501</v>
      </c>
      <c r="I111" s="97">
        <v>2085321.8</v>
      </c>
      <c r="J111" s="97">
        <v>23194.5</v>
      </c>
      <c r="K111" s="91">
        <v>0.723</v>
      </c>
      <c r="L111" s="97">
        <v>12540525.1</v>
      </c>
      <c r="M111" s="97">
        <v>47660.3</v>
      </c>
      <c r="N111" s="91">
        <v>-0.237</v>
      </c>
      <c r="O111" s="97">
        <v>14625847</v>
      </c>
    </row>
    <row r="112" spans="1:15" s="1" customFormat="1" ht="15">
      <c r="A112" s="95" t="s">
        <v>150</v>
      </c>
      <c r="B112" s="96" t="s">
        <v>23</v>
      </c>
      <c r="C112" s="244"/>
      <c r="D112" s="144"/>
      <c r="E112" s="244"/>
      <c r="F112" s="144"/>
      <c r="G112" s="95">
        <v>0</v>
      </c>
      <c r="H112" s="91">
        <v>0</v>
      </c>
      <c r="I112" s="95">
        <v>0</v>
      </c>
      <c r="J112" s="97">
        <v>109239.7</v>
      </c>
      <c r="K112" s="91">
        <v>-0.275</v>
      </c>
      <c r="L112" s="97">
        <v>6749490.6</v>
      </c>
      <c r="M112" s="97">
        <v>109239.7</v>
      </c>
      <c r="N112" s="91">
        <v>-0.275</v>
      </c>
      <c r="O112" s="97">
        <v>6749490.6</v>
      </c>
    </row>
    <row r="113" spans="1:15" s="1" customFormat="1" ht="15">
      <c r="A113" s="95" t="s">
        <v>151</v>
      </c>
      <c r="B113" s="96" t="s">
        <v>32</v>
      </c>
      <c r="C113" s="244"/>
      <c r="D113" s="144"/>
      <c r="E113" s="244"/>
      <c r="F113" s="144"/>
      <c r="G113" s="95">
        <v>0</v>
      </c>
      <c r="H113" s="91">
        <v>0</v>
      </c>
      <c r="I113" s="95">
        <v>0</v>
      </c>
      <c r="J113" s="97">
        <v>231929</v>
      </c>
      <c r="K113" s="91">
        <v>0.015</v>
      </c>
      <c r="L113" s="97">
        <v>4884052.2</v>
      </c>
      <c r="M113" s="97">
        <v>231929</v>
      </c>
      <c r="N113" s="91">
        <v>0.015</v>
      </c>
      <c r="O113" s="97">
        <v>4884052.2</v>
      </c>
    </row>
    <row r="114" spans="1:15" s="1" customFormat="1" ht="15">
      <c r="A114" s="95" t="s">
        <v>152</v>
      </c>
      <c r="B114" s="96" t="s">
        <v>26</v>
      </c>
      <c r="C114" s="244"/>
      <c r="D114" s="144"/>
      <c r="E114" s="244"/>
      <c r="F114" s="144"/>
      <c r="G114" s="97">
        <v>355950</v>
      </c>
      <c r="H114" s="91">
        <v>1</v>
      </c>
      <c r="I114" s="97">
        <v>1932752.9</v>
      </c>
      <c r="J114" s="97">
        <v>35957.4</v>
      </c>
      <c r="K114" s="91">
        <v>-0.058</v>
      </c>
      <c r="L114" s="97">
        <v>1368844.8</v>
      </c>
      <c r="M114" s="97">
        <v>391907.4</v>
      </c>
      <c r="N114" s="91">
        <v>9.267</v>
      </c>
      <c r="O114" s="97">
        <v>3301597.7</v>
      </c>
    </row>
    <row r="115" spans="1:15" s="1" customFormat="1" ht="15">
      <c r="A115" s="95" t="s">
        <v>153</v>
      </c>
      <c r="B115" s="96" t="s">
        <v>22</v>
      </c>
      <c r="C115" s="244"/>
      <c r="D115" s="144"/>
      <c r="E115" s="244"/>
      <c r="F115" s="144"/>
      <c r="G115" s="95">
        <v>0</v>
      </c>
      <c r="H115" s="91">
        <v>0</v>
      </c>
      <c r="I115" s="95">
        <v>0</v>
      </c>
      <c r="J115" s="97">
        <v>137500.7</v>
      </c>
      <c r="K115" s="91">
        <v>-0.45</v>
      </c>
      <c r="L115" s="97">
        <v>1923744.3</v>
      </c>
      <c r="M115" s="97">
        <v>137500.7</v>
      </c>
      <c r="N115" s="91">
        <v>-0.45</v>
      </c>
      <c r="O115" s="97">
        <v>1923744.3</v>
      </c>
    </row>
    <row r="116" spans="1:15" s="1" customFormat="1" ht="15">
      <c r="A116" s="95" t="s">
        <v>154</v>
      </c>
      <c r="B116" s="96" t="s">
        <v>67</v>
      </c>
      <c r="C116" s="244"/>
      <c r="D116" s="144"/>
      <c r="E116" s="244"/>
      <c r="F116" s="144"/>
      <c r="G116" s="95">
        <v>0</v>
      </c>
      <c r="H116" s="91">
        <v>0</v>
      </c>
      <c r="I116" s="95">
        <v>0</v>
      </c>
      <c r="J116" s="97">
        <v>100937.8</v>
      </c>
      <c r="K116" s="91">
        <v>-0.282</v>
      </c>
      <c r="L116" s="97">
        <v>1916763.9</v>
      </c>
      <c r="M116" s="97">
        <v>100937.8</v>
      </c>
      <c r="N116" s="91">
        <v>-0.282</v>
      </c>
      <c r="O116" s="97">
        <v>1916763.9</v>
      </c>
    </row>
    <row r="117" spans="1:15" s="1" customFormat="1" ht="15">
      <c r="A117" s="95" t="s">
        <v>155</v>
      </c>
      <c r="B117" s="96" t="s">
        <v>42</v>
      </c>
      <c r="C117" s="244"/>
      <c r="D117" s="144"/>
      <c r="E117" s="244"/>
      <c r="F117" s="144"/>
      <c r="G117" s="95">
        <v>0</v>
      </c>
      <c r="H117" s="91">
        <v>0</v>
      </c>
      <c r="I117" s="97">
        <v>1702685</v>
      </c>
      <c r="J117" s="95">
        <v>0</v>
      </c>
      <c r="K117" s="91">
        <v>0</v>
      </c>
      <c r="L117" s="95">
        <v>0</v>
      </c>
      <c r="M117" s="95">
        <v>0</v>
      </c>
      <c r="N117" s="91">
        <v>0</v>
      </c>
      <c r="O117" s="97">
        <v>1702685</v>
      </c>
    </row>
    <row r="118" spans="1:15" s="1" customFormat="1" ht="15">
      <c r="A118" s="95" t="s">
        <v>156</v>
      </c>
      <c r="B118" s="96" t="s">
        <v>30</v>
      </c>
      <c r="C118" s="244"/>
      <c r="D118" s="144"/>
      <c r="E118" s="244"/>
      <c r="F118" s="144"/>
      <c r="G118" s="95">
        <v>0</v>
      </c>
      <c r="H118" s="91">
        <v>0</v>
      </c>
      <c r="I118" s="95">
        <v>0</v>
      </c>
      <c r="J118" s="97">
        <v>30675.8</v>
      </c>
      <c r="K118" s="91">
        <v>-0.184</v>
      </c>
      <c r="L118" s="97">
        <v>1639654.3</v>
      </c>
      <c r="M118" s="97">
        <v>30675.8</v>
      </c>
      <c r="N118" s="91">
        <v>-0.184</v>
      </c>
      <c r="O118" s="97">
        <v>1639654.3</v>
      </c>
    </row>
    <row r="119" spans="1:15" s="1" customFormat="1" ht="15">
      <c r="A119" s="95" t="s">
        <v>157</v>
      </c>
      <c r="B119" s="96" t="s">
        <v>29</v>
      </c>
      <c r="C119" s="244"/>
      <c r="D119" s="144"/>
      <c r="E119" s="244"/>
      <c r="F119" s="144"/>
      <c r="G119" s="95">
        <v>0</v>
      </c>
      <c r="H119" s="91">
        <v>0</v>
      </c>
      <c r="I119" s="95">
        <v>0</v>
      </c>
      <c r="J119" s="97">
        <v>66616</v>
      </c>
      <c r="K119" s="91">
        <v>-0.627</v>
      </c>
      <c r="L119" s="97">
        <v>1624894.8</v>
      </c>
      <c r="M119" s="97">
        <v>66616</v>
      </c>
      <c r="N119" s="91">
        <v>-0.627</v>
      </c>
      <c r="O119" s="97">
        <v>1624894.8</v>
      </c>
    </row>
    <row r="120" spans="1:15" s="1" customFormat="1" ht="15">
      <c r="A120" s="95" t="s">
        <v>158</v>
      </c>
      <c r="B120" s="96" t="s">
        <v>24</v>
      </c>
      <c r="C120" s="244"/>
      <c r="D120" s="144"/>
      <c r="E120" s="244"/>
      <c r="F120" s="144"/>
      <c r="G120" s="95">
        <v>0</v>
      </c>
      <c r="H120" s="91">
        <v>0</v>
      </c>
      <c r="I120" s="95">
        <v>0</v>
      </c>
      <c r="J120" s="97">
        <v>142936</v>
      </c>
      <c r="K120" s="91">
        <v>0.249</v>
      </c>
      <c r="L120" s="97">
        <v>1493809.5</v>
      </c>
      <c r="M120" s="97">
        <v>142936</v>
      </c>
      <c r="N120" s="91">
        <v>0.249</v>
      </c>
      <c r="O120" s="97">
        <v>1493809.5</v>
      </c>
    </row>
    <row r="121" spans="1:15" s="1" customFormat="1" ht="15">
      <c r="A121" s="95" t="s">
        <v>159</v>
      </c>
      <c r="B121" s="96" t="s">
        <v>63</v>
      </c>
      <c r="C121" s="244"/>
      <c r="D121" s="144"/>
      <c r="E121" s="244"/>
      <c r="F121" s="144"/>
      <c r="G121" s="95">
        <v>0</v>
      </c>
      <c r="H121" s="91">
        <v>0</v>
      </c>
      <c r="I121" s="95">
        <v>0</v>
      </c>
      <c r="J121" s="95">
        <v>0</v>
      </c>
      <c r="K121" s="91">
        <v>-1</v>
      </c>
      <c r="L121" s="97">
        <v>1230000</v>
      </c>
      <c r="M121" s="95">
        <v>0</v>
      </c>
      <c r="N121" s="91">
        <v>-1</v>
      </c>
      <c r="O121" s="97">
        <v>1230000</v>
      </c>
    </row>
    <row r="122" spans="1:15" s="1" customFormat="1" ht="15">
      <c r="A122" s="95" t="s">
        <v>160</v>
      </c>
      <c r="B122" s="96" t="s">
        <v>64</v>
      </c>
      <c r="C122" s="246"/>
      <c r="D122" s="247"/>
      <c r="E122" s="246"/>
      <c r="F122" s="247"/>
      <c r="G122" s="97">
        <v>1310.1</v>
      </c>
      <c r="H122" s="91">
        <v>-0.861</v>
      </c>
      <c r="I122" s="97">
        <v>478890.3</v>
      </c>
      <c r="J122" s="97">
        <v>32377.8</v>
      </c>
      <c r="K122" s="91">
        <v>1</v>
      </c>
      <c r="L122" s="97">
        <v>436091.9</v>
      </c>
      <c r="M122" s="97">
        <v>33687.9</v>
      </c>
      <c r="N122" s="91">
        <v>2.565</v>
      </c>
      <c r="O122" s="97">
        <v>914982.2</v>
      </c>
    </row>
    <row r="123" spans="1:15" s="1" customFormat="1" ht="15">
      <c r="A123" s="95" t="s">
        <v>161</v>
      </c>
      <c r="B123" s="96" t="s">
        <v>51</v>
      </c>
      <c r="C123" s="244"/>
      <c r="D123" s="144"/>
      <c r="E123" s="241"/>
      <c r="F123" s="144"/>
      <c r="G123" s="97">
        <v>97565</v>
      </c>
      <c r="H123" s="91">
        <v>0.898</v>
      </c>
      <c r="I123" s="97">
        <v>869300.9</v>
      </c>
      <c r="J123" s="95">
        <v>0</v>
      </c>
      <c r="K123" s="91">
        <v>0</v>
      </c>
      <c r="L123" s="95">
        <v>0</v>
      </c>
      <c r="M123" s="97">
        <v>97565</v>
      </c>
      <c r="N123" s="91">
        <v>0.898</v>
      </c>
      <c r="O123" s="97">
        <v>869300.9</v>
      </c>
    </row>
    <row r="124" spans="1:15" s="1" customFormat="1" ht="15">
      <c r="A124" s="95" t="s">
        <v>162</v>
      </c>
      <c r="B124" s="96" t="s">
        <v>69</v>
      </c>
      <c r="C124" s="248"/>
      <c r="D124" s="144"/>
      <c r="E124" s="248"/>
      <c r="F124" s="144"/>
      <c r="G124" s="95">
        <v>0</v>
      </c>
      <c r="H124" s="91">
        <v>0</v>
      </c>
      <c r="I124" s="95">
        <v>0</v>
      </c>
      <c r="J124" s="97">
        <v>66942.3</v>
      </c>
      <c r="K124" s="91">
        <v>28.699</v>
      </c>
      <c r="L124" s="97">
        <v>790068.1</v>
      </c>
      <c r="M124" s="97">
        <v>66942.3</v>
      </c>
      <c r="N124" s="91">
        <v>28.699</v>
      </c>
      <c r="O124" s="97">
        <v>790068.1</v>
      </c>
    </row>
    <row r="125" spans="1:15" s="1" customFormat="1" ht="15">
      <c r="A125" s="95" t="s">
        <v>163</v>
      </c>
      <c r="B125" s="96" t="s">
        <v>28</v>
      </c>
      <c r="C125" s="241"/>
      <c r="D125" s="144"/>
      <c r="E125" s="241"/>
      <c r="F125" s="144"/>
      <c r="G125" s="95">
        <v>0</v>
      </c>
      <c r="H125" s="91">
        <v>0</v>
      </c>
      <c r="I125" s="95">
        <v>0</v>
      </c>
      <c r="J125" s="97">
        <v>39536.5</v>
      </c>
      <c r="K125" s="91">
        <v>-0.51</v>
      </c>
      <c r="L125" s="97">
        <v>721515.4</v>
      </c>
      <c r="M125" s="97">
        <v>39536.5</v>
      </c>
      <c r="N125" s="91">
        <v>-0.51</v>
      </c>
      <c r="O125" s="97">
        <v>721515.4</v>
      </c>
    </row>
    <row r="126" spans="1:15" s="1" customFormat="1" ht="15">
      <c r="A126" s="95" t="s">
        <v>164</v>
      </c>
      <c r="B126" s="96" t="s">
        <v>25</v>
      </c>
      <c r="C126" s="248"/>
      <c r="D126" s="144"/>
      <c r="E126" s="248"/>
      <c r="F126" s="144"/>
      <c r="G126" s="95">
        <v>0</v>
      </c>
      <c r="H126" s="91">
        <v>0</v>
      </c>
      <c r="I126" s="95">
        <v>0</v>
      </c>
      <c r="J126" s="97">
        <v>6220</v>
      </c>
      <c r="K126" s="91">
        <v>-0.418</v>
      </c>
      <c r="L126" s="97">
        <v>698014.1</v>
      </c>
      <c r="M126" s="97">
        <v>6220</v>
      </c>
      <c r="N126" s="91">
        <v>-0.418</v>
      </c>
      <c r="O126" s="97">
        <v>698014.1</v>
      </c>
    </row>
    <row r="127" spans="1:15" s="1" customFormat="1" ht="15">
      <c r="A127" s="95" t="s">
        <v>165</v>
      </c>
      <c r="B127" s="96" t="s">
        <v>41</v>
      </c>
      <c r="C127" s="248"/>
      <c r="D127" s="144"/>
      <c r="E127" s="241"/>
      <c r="F127" s="144"/>
      <c r="G127" s="95">
        <v>0</v>
      </c>
      <c r="H127" s="91">
        <v>0</v>
      </c>
      <c r="I127" s="95">
        <v>0</v>
      </c>
      <c r="J127" s="95">
        <v>0</v>
      </c>
      <c r="K127" s="91">
        <v>-1</v>
      </c>
      <c r="L127" s="97">
        <v>476862.2</v>
      </c>
      <c r="M127" s="95">
        <v>0</v>
      </c>
      <c r="N127" s="91">
        <v>-1</v>
      </c>
      <c r="O127" s="97">
        <v>476862.2</v>
      </c>
    </row>
    <row r="128" spans="1:15" s="1" customFormat="1" ht="15">
      <c r="A128" s="95" t="s">
        <v>166</v>
      </c>
      <c r="B128" s="96" t="s">
        <v>31</v>
      </c>
      <c r="C128" s="244"/>
      <c r="D128" s="144"/>
      <c r="E128" s="244"/>
      <c r="F128" s="144"/>
      <c r="G128" s="95">
        <v>0</v>
      </c>
      <c r="H128" s="91">
        <v>0</v>
      </c>
      <c r="I128" s="95">
        <v>0</v>
      </c>
      <c r="J128" s="95">
        <v>0</v>
      </c>
      <c r="K128" s="91">
        <v>-1</v>
      </c>
      <c r="L128" s="97">
        <v>406029.1</v>
      </c>
      <c r="M128" s="95">
        <v>0</v>
      </c>
      <c r="N128" s="91">
        <v>-1</v>
      </c>
      <c r="O128" s="97">
        <v>406029.1</v>
      </c>
    </row>
    <row r="129" spans="1:15" s="1" customFormat="1" ht="15">
      <c r="A129" s="95" t="s">
        <v>167</v>
      </c>
      <c r="B129" s="96" t="s">
        <v>38</v>
      </c>
      <c r="C129" s="244"/>
      <c r="D129" s="144"/>
      <c r="E129" s="244"/>
      <c r="F129" s="144"/>
      <c r="G129" s="95">
        <v>0</v>
      </c>
      <c r="H129" s="91">
        <v>0</v>
      </c>
      <c r="I129" s="95">
        <v>0</v>
      </c>
      <c r="J129" s="97">
        <v>11096.1</v>
      </c>
      <c r="K129" s="91">
        <v>1</v>
      </c>
      <c r="L129" s="97">
        <v>368092.7</v>
      </c>
      <c r="M129" s="97">
        <v>11096.1</v>
      </c>
      <c r="N129" s="91">
        <v>1</v>
      </c>
      <c r="O129" s="97">
        <v>368092.7</v>
      </c>
    </row>
    <row r="130" spans="1:15" s="1" customFormat="1" ht="15">
      <c r="A130" s="95" t="s">
        <v>168</v>
      </c>
      <c r="B130" s="96" t="s">
        <v>228</v>
      </c>
      <c r="C130" s="248"/>
      <c r="D130" s="144"/>
      <c r="E130" s="248"/>
      <c r="F130" s="144"/>
      <c r="G130" s="95">
        <v>0</v>
      </c>
      <c r="H130" s="91">
        <v>0</v>
      </c>
      <c r="I130" s="95">
        <v>0</v>
      </c>
      <c r="J130" s="95">
        <v>774.1</v>
      </c>
      <c r="K130" s="91">
        <v>-0.779</v>
      </c>
      <c r="L130" s="97">
        <v>363914.8</v>
      </c>
      <c r="M130" s="95">
        <v>774.1</v>
      </c>
      <c r="N130" s="91">
        <v>-0.779</v>
      </c>
      <c r="O130" s="97">
        <v>363914.8</v>
      </c>
    </row>
    <row r="131" spans="1:15" s="1" customFormat="1" ht="15">
      <c r="A131" s="95" t="s">
        <v>169</v>
      </c>
      <c r="B131" s="96" t="s">
        <v>21</v>
      </c>
      <c r="C131" s="244"/>
      <c r="D131" s="144"/>
      <c r="E131" s="241"/>
      <c r="F131" s="144"/>
      <c r="G131" s="95">
        <v>0</v>
      </c>
      <c r="H131" s="91">
        <v>0</v>
      </c>
      <c r="I131" s="95">
        <v>0</v>
      </c>
      <c r="J131" s="95">
        <v>0</v>
      </c>
      <c r="K131" s="91">
        <v>0</v>
      </c>
      <c r="L131" s="97">
        <v>331125</v>
      </c>
      <c r="M131" s="95">
        <v>0</v>
      </c>
      <c r="N131" s="91">
        <v>0</v>
      </c>
      <c r="O131" s="97">
        <v>331125</v>
      </c>
    </row>
    <row r="132" spans="1:15" s="1" customFormat="1" ht="15">
      <c r="A132" s="95" t="s">
        <v>170</v>
      </c>
      <c r="B132" s="96" t="s">
        <v>20</v>
      </c>
      <c r="C132" s="244"/>
      <c r="D132" s="144"/>
      <c r="E132" s="244"/>
      <c r="F132" s="144"/>
      <c r="G132" s="95">
        <v>0</v>
      </c>
      <c r="H132" s="91">
        <v>0</v>
      </c>
      <c r="I132" s="95">
        <v>0</v>
      </c>
      <c r="J132" s="97">
        <v>31228.8</v>
      </c>
      <c r="K132" s="91">
        <v>0.43</v>
      </c>
      <c r="L132" s="97">
        <v>273510.7</v>
      </c>
      <c r="M132" s="97">
        <v>31228.8</v>
      </c>
      <c r="N132" s="91">
        <v>0.43</v>
      </c>
      <c r="O132" s="97">
        <v>273510.7</v>
      </c>
    </row>
    <row r="133" spans="1:15" s="1" customFormat="1" ht="15">
      <c r="A133" s="95" t="s">
        <v>171</v>
      </c>
      <c r="B133" s="96" t="s">
        <v>33</v>
      </c>
      <c r="C133" s="244"/>
      <c r="D133" s="144"/>
      <c r="E133" s="241"/>
      <c r="F133" s="144"/>
      <c r="G133" s="95">
        <v>0</v>
      </c>
      <c r="H133" s="91">
        <v>0</v>
      </c>
      <c r="I133" s="95">
        <v>0</v>
      </c>
      <c r="J133" s="97">
        <v>50201.7</v>
      </c>
      <c r="K133" s="91">
        <v>1.741</v>
      </c>
      <c r="L133" s="97">
        <v>269032.9</v>
      </c>
      <c r="M133" s="97">
        <v>50201.7</v>
      </c>
      <c r="N133" s="91">
        <v>1.741</v>
      </c>
      <c r="O133" s="97">
        <v>269032.9</v>
      </c>
    </row>
    <row r="134" spans="1:15" s="1" customFormat="1" ht="15">
      <c r="A134" s="95" t="s">
        <v>172</v>
      </c>
      <c r="B134" s="96" t="s">
        <v>230</v>
      </c>
      <c r="C134" s="248"/>
      <c r="D134" s="144"/>
      <c r="E134" s="248"/>
      <c r="F134" s="144"/>
      <c r="G134" s="97">
        <v>223302.8</v>
      </c>
      <c r="H134" s="91">
        <v>1</v>
      </c>
      <c r="I134" s="97">
        <v>223302.8</v>
      </c>
      <c r="J134" s="95">
        <v>0</v>
      </c>
      <c r="K134" s="91">
        <v>0</v>
      </c>
      <c r="L134" s="95">
        <v>0</v>
      </c>
      <c r="M134" s="97">
        <v>223302.8</v>
      </c>
      <c r="N134" s="91">
        <v>1</v>
      </c>
      <c r="O134" s="97">
        <v>223302.8</v>
      </c>
    </row>
    <row r="135" spans="1:15" s="1" customFormat="1" ht="15">
      <c r="A135" s="95" t="s">
        <v>173</v>
      </c>
      <c r="B135" s="96" t="s">
        <v>37</v>
      </c>
      <c r="C135" s="248"/>
      <c r="D135" s="144"/>
      <c r="E135" s="248"/>
      <c r="F135" s="144"/>
      <c r="G135" s="95">
        <v>0</v>
      </c>
      <c r="H135" s="91">
        <v>0</v>
      </c>
      <c r="I135" s="95">
        <v>0</v>
      </c>
      <c r="J135" s="95">
        <v>320</v>
      </c>
      <c r="K135" s="91">
        <v>1</v>
      </c>
      <c r="L135" s="97">
        <v>189950</v>
      </c>
      <c r="M135" s="95">
        <v>320</v>
      </c>
      <c r="N135" s="91">
        <v>1</v>
      </c>
      <c r="O135" s="97">
        <v>189950</v>
      </c>
    </row>
    <row r="136" spans="1:15" s="1" customFormat="1" ht="15">
      <c r="A136" s="95" t="s">
        <v>174</v>
      </c>
      <c r="B136" s="96" t="s">
        <v>66</v>
      </c>
      <c r="C136" s="244"/>
      <c r="D136" s="144"/>
      <c r="E136" s="244"/>
      <c r="F136" s="144"/>
      <c r="G136" s="95">
        <v>0</v>
      </c>
      <c r="H136" s="91">
        <v>0</v>
      </c>
      <c r="I136" s="95">
        <v>0</v>
      </c>
      <c r="J136" s="97">
        <v>13010</v>
      </c>
      <c r="K136" s="91">
        <v>6.228</v>
      </c>
      <c r="L136" s="97">
        <v>145673.4</v>
      </c>
      <c r="M136" s="97">
        <v>13010</v>
      </c>
      <c r="N136" s="91">
        <v>6.228</v>
      </c>
      <c r="O136" s="97">
        <v>145673.4</v>
      </c>
    </row>
    <row r="137" spans="1:15" s="1" customFormat="1" ht="15">
      <c r="A137" s="95" t="s">
        <v>175</v>
      </c>
      <c r="B137" s="96" t="s">
        <v>43</v>
      </c>
      <c r="C137" s="248"/>
      <c r="D137" s="144"/>
      <c r="E137" s="248"/>
      <c r="F137" s="144"/>
      <c r="G137" s="95">
        <v>0</v>
      </c>
      <c r="H137" s="91">
        <v>0</v>
      </c>
      <c r="I137" s="95">
        <v>0</v>
      </c>
      <c r="J137" s="95">
        <v>0</v>
      </c>
      <c r="K137" s="91">
        <v>0</v>
      </c>
      <c r="L137" s="97">
        <v>143388.8</v>
      </c>
      <c r="M137" s="95">
        <v>0</v>
      </c>
      <c r="N137" s="91">
        <v>0</v>
      </c>
      <c r="O137" s="97">
        <v>143388.8</v>
      </c>
    </row>
    <row r="138" spans="1:15" s="1" customFormat="1" ht="15">
      <c r="A138" s="95" t="s">
        <v>176</v>
      </c>
      <c r="B138" s="96" t="s">
        <v>35</v>
      </c>
      <c r="C138" s="248"/>
      <c r="D138" s="144"/>
      <c r="E138" s="248"/>
      <c r="F138" s="144"/>
      <c r="G138" s="95">
        <v>0</v>
      </c>
      <c r="H138" s="91">
        <v>0</v>
      </c>
      <c r="I138" s="95">
        <v>0</v>
      </c>
      <c r="J138" s="95">
        <v>0</v>
      </c>
      <c r="K138" s="91">
        <v>-1</v>
      </c>
      <c r="L138" s="97">
        <v>128582.8</v>
      </c>
      <c r="M138" s="95">
        <v>0</v>
      </c>
      <c r="N138" s="91">
        <v>-1</v>
      </c>
      <c r="O138" s="97">
        <v>128582.8</v>
      </c>
    </row>
    <row r="139" spans="1:15" s="1" customFormat="1" ht="15">
      <c r="A139" s="95" t="s">
        <v>177</v>
      </c>
      <c r="B139" s="96" t="s">
        <v>36</v>
      </c>
      <c r="C139" s="244"/>
      <c r="D139" s="144"/>
      <c r="E139" s="244"/>
      <c r="F139" s="144"/>
      <c r="G139" s="95">
        <v>0</v>
      </c>
      <c r="H139" s="91">
        <v>0</v>
      </c>
      <c r="I139" s="95">
        <v>0</v>
      </c>
      <c r="J139" s="97">
        <v>4800</v>
      </c>
      <c r="K139" s="91">
        <v>1</v>
      </c>
      <c r="L139" s="97">
        <v>98885</v>
      </c>
      <c r="M139" s="97">
        <v>4800</v>
      </c>
      <c r="N139" s="91">
        <v>1</v>
      </c>
      <c r="O139" s="97">
        <v>98885</v>
      </c>
    </row>
    <row r="140" spans="1:15" s="1" customFormat="1" ht="15">
      <c r="A140" s="95" t="s">
        <v>178</v>
      </c>
      <c r="B140" s="96" t="s">
        <v>34</v>
      </c>
      <c r="C140" s="244"/>
      <c r="D140" s="144"/>
      <c r="E140" s="244"/>
      <c r="F140" s="144"/>
      <c r="G140" s="95">
        <v>0</v>
      </c>
      <c r="H140" s="91">
        <v>0</v>
      </c>
      <c r="I140" s="95">
        <v>0</v>
      </c>
      <c r="J140" s="97">
        <v>5562</v>
      </c>
      <c r="K140" s="91">
        <v>0.911</v>
      </c>
      <c r="L140" s="97">
        <v>86902.3</v>
      </c>
      <c r="M140" s="97">
        <v>5562</v>
      </c>
      <c r="N140" s="91">
        <v>0.911</v>
      </c>
      <c r="O140" s="97">
        <v>86902.3</v>
      </c>
    </row>
    <row r="141" spans="1:15" s="1" customFormat="1" ht="15">
      <c r="A141" s="95" t="s">
        <v>179</v>
      </c>
      <c r="B141" s="96" t="s">
        <v>62</v>
      </c>
      <c r="C141" s="244"/>
      <c r="D141" s="144"/>
      <c r="E141" s="244"/>
      <c r="F141" s="144"/>
      <c r="G141" s="95">
        <v>0</v>
      </c>
      <c r="H141" s="91">
        <v>0</v>
      </c>
      <c r="I141" s="95">
        <v>0</v>
      </c>
      <c r="J141" s="95">
        <v>0</v>
      </c>
      <c r="K141" s="91">
        <v>0</v>
      </c>
      <c r="L141" s="97">
        <v>81000</v>
      </c>
      <c r="M141" s="95">
        <v>0</v>
      </c>
      <c r="N141" s="91">
        <v>0</v>
      </c>
      <c r="O141" s="97">
        <v>81000</v>
      </c>
    </row>
    <row r="142" spans="1:15" s="1" customFormat="1" ht="15">
      <c r="A142" s="95" t="s">
        <v>225</v>
      </c>
      <c r="B142" s="96" t="s">
        <v>45</v>
      </c>
      <c r="C142" s="244"/>
      <c r="D142" s="144"/>
      <c r="E142" s="244"/>
      <c r="F142" s="144"/>
      <c r="G142" s="95">
        <v>0</v>
      </c>
      <c r="H142" s="91">
        <v>0</v>
      </c>
      <c r="I142" s="95">
        <v>0</v>
      </c>
      <c r="J142" s="95">
        <v>0</v>
      </c>
      <c r="K142" s="91">
        <v>0</v>
      </c>
      <c r="L142" s="97">
        <v>50280</v>
      </c>
      <c r="M142" s="95">
        <v>0</v>
      </c>
      <c r="N142" s="91">
        <v>0</v>
      </c>
      <c r="O142" s="97">
        <v>50280</v>
      </c>
    </row>
    <row r="143" spans="1:15" s="1" customFormat="1" ht="15">
      <c r="A143" s="95" t="s">
        <v>236</v>
      </c>
      <c r="B143" s="96" t="s">
        <v>39</v>
      </c>
      <c r="C143" s="244"/>
      <c r="D143" s="144"/>
      <c r="E143" s="244"/>
      <c r="F143" s="144"/>
      <c r="G143" s="95">
        <v>0</v>
      </c>
      <c r="H143" s="91">
        <v>0</v>
      </c>
      <c r="I143" s="95">
        <v>0</v>
      </c>
      <c r="J143" s="95">
        <v>170.5</v>
      </c>
      <c r="K143" s="91">
        <v>-0.737</v>
      </c>
      <c r="L143" s="97">
        <v>43161</v>
      </c>
      <c r="M143" s="95">
        <v>170.5</v>
      </c>
      <c r="N143" s="91">
        <v>-0.737</v>
      </c>
      <c r="O143" s="97">
        <v>43161</v>
      </c>
    </row>
    <row r="144" spans="1:15" s="1" customFormat="1" ht="15">
      <c r="A144" s="95" t="s">
        <v>237</v>
      </c>
      <c r="B144" s="96" t="s">
        <v>47</v>
      </c>
      <c r="C144" s="248"/>
      <c r="D144" s="144"/>
      <c r="E144" s="248"/>
      <c r="F144" s="144"/>
      <c r="G144" s="95">
        <v>0</v>
      </c>
      <c r="H144" s="91">
        <v>0</v>
      </c>
      <c r="I144" s="95">
        <v>0</v>
      </c>
      <c r="J144" s="95">
        <v>0</v>
      </c>
      <c r="K144" s="91">
        <v>0</v>
      </c>
      <c r="L144" s="97">
        <v>37410</v>
      </c>
      <c r="M144" s="95">
        <v>0</v>
      </c>
      <c r="N144" s="91">
        <v>0</v>
      </c>
      <c r="O144" s="97">
        <v>37410</v>
      </c>
    </row>
    <row r="145" spans="1:15" s="1" customFormat="1" ht="15">
      <c r="A145" s="95" t="s">
        <v>271</v>
      </c>
      <c r="B145" s="96" t="s">
        <v>27</v>
      </c>
      <c r="C145" s="246"/>
      <c r="D145" s="247"/>
      <c r="E145" s="246"/>
      <c r="F145" s="247"/>
      <c r="G145" s="95">
        <v>0</v>
      </c>
      <c r="H145" s="91">
        <v>0</v>
      </c>
      <c r="I145" s="95">
        <v>0</v>
      </c>
      <c r="J145" s="95">
        <v>0</v>
      </c>
      <c r="K145" s="91">
        <v>0</v>
      </c>
      <c r="L145" s="97">
        <v>34089</v>
      </c>
      <c r="M145" s="95">
        <v>0</v>
      </c>
      <c r="N145" s="91">
        <v>0</v>
      </c>
      <c r="O145" s="97">
        <v>34089</v>
      </c>
    </row>
    <row r="146" spans="1:15" s="1" customFormat="1" ht="15">
      <c r="A146" s="95" t="s">
        <v>284</v>
      </c>
      <c r="B146" s="96" t="s">
        <v>44</v>
      </c>
      <c r="C146" s="244"/>
      <c r="D146" s="144"/>
      <c r="E146" s="241"/>
      <c r="F146" s="144"/>
      <c r="G146" s="95">
        <v>0</v>
      </c>
      <c r="H146" s="91">
        <v>0</v>
      </c>
      <c r="I146" s="95">
        <v>0</v>
      </c>
      <c r="J146" s="95">
        <v>0</v>
      </c>
      <c r="K146" s="91">
        <v>0</v>
      </c>
      <c r="L146" s="97">
        <v>11800</v>
      </c>
      <c r="M146" s="95">
        <v>0</v>
      </c>
      <c r="N146" s="91">
        <v>0</v>
      </c>
      <c r="O146" s="97">
        <v>11800</v>
      </c>
    </row>
    <row r="147" spans="1:15" s="1" customFormat="1" ht="15">
      <c r="A147" s="95" t="s">
        <v>285</v>
      </c>
      <c r="B147" s="96" t="s">
        <v>46</v>
      </c>
      <c r="C147" s="248"/>
      <c r="D147" s="144"/>
      <c r="E147" s="248"/>
      <c r="F147" s="144"/>
      <c r="G147" s="95">
        <v>0</v>
      </c>
      <c r="H147" s="91">
        <v>0</v>
      </c>
      <c r="I147" s="95">
        <v>0</v>
      </c>
      <c r="J147" s="95">
        <v>0</v>
      </c>
      <c r="K147" s="91">
        <v>0</v>
      </c>
      <c r="L147" s="97">
        <v>4380</v>
      </c>
      <c r="M147" s="95">
        <v>0</v>
      </c>
      <c r="N147" s="91">
        <v>0</v>
      </c>
      <c r="O147" s="97">
        <v>4380</v>
      </c>
    </row>
    <row r="148" spans="1:15" s="1" customFormat="1" ht="15">
      <c r="A148" s="95" t="s">
        <v>287</v>
      </c>
      <c r="B148" s="96" t="s">
        <v>72</v>
      </c>
      <c r="C148" s="241"/>
      <c r="D148" s="144"/>
      <c r="E148" s="241"/>
      <c r="F148" s="144"/>
      <c r="G148" s="95">
        <v>0</v>
      </c>
      <c r="H148" s="91">
        <v>0</v>
      </c>
      <c r="I148" s="95">
        <v>0</v>
      </c>
      <c r="J148" s="95">
        <v>0</v>
      </c>
      <c r="K148" s="91">
        <v>-1</v>
      </c>
      <c r="L148" s="97">
        <v>2250</v>
      </c>
      <c r="M148" s="95">
        <v>0</v>
      </c>
      <c r="N148" s="91">
        <v>-1</v>
      </c>
      <c r="O148" s="97">
        <v>2250</v>
      </c>
    </row>
    <row r="149" spans="1:15" s="1" customFormat="1" ht="15">
      <c r="A149" s="87">
        <v>4</v>
      </c>
      <c r="B149" s="94" t="s">
        <v>58</v>
      </c>
      <c r="C149" s="241">
        <v>34258127.6</v>
      </c>
      <c r="D149" s="144">
        <v>0.0911</v>
      </c>
      <c r="E149" s="241">
        <v>523057023.9</v>
      </c>
      <c r="F149" s="144">
        <v>-0.0352</v>
      </c>
      <c r="G149" s="83">
        <v>692205.1</v>
      </c>
      <c r="H149" s="84">
        <v>-0.099</v>
      </c>
      <c r="I149" s="83">
        <v>17608224.7</v>
      </c>
      <c r="J149" s="83">
        <v>2564028.5</v>
      </c>
      <c r="K149" s="84">
        <v>1.842</v>
      </c>
      <c r="L149" s="83">
        <v>26340412.2</v>
      </c>
      <c r="M149" s="83">
        <v>3256233.6</v>
      </c>
      <c r="N149" s="84">
        <v>0.949</v>
      </c>
      <c r="O149" s="83">
        <v>43948636.9</v>
      </c>
    </row>
    <row r="150" spans="1:15" s="1" customFormat="1" ht="15">
      <c r="A150" s="95" t="s">
        <v>180</v>
      </c>
      <c r="B150" s="96" t="s">
        <v>21</v>
      </c>
      <c r="C150" s="244"/>
      <c r="D150" s="144"/>
      <c r="E150" s="244"/>
      <c r="F150" s="144"/>
      <c r="G150" s="95">
        <v>0</v>
      </c>
      <c r="H150" s="91">
        <v>0</v>
      </c>
      <c r="I150" s="97">
        <v>5481359</v>
      </c>
      <c r="J150" s="95">
        <v>0</v>
      </c>
      <c r="K150" s="91">
        <v>0</v>
      </c>
      <c r="L150" s="97">
        <v>4494932.5</v>
      </c>
      <c r="M150" s="95">
        <v>0</v>
      </c>
      <c r="N150" s="91">
        <v>0</v>
      </c>
      <c r="O150" s="97">
        <v>9976291.5</v>
      </c>
    </row>
    <row r="151" spans="1:15" s="1" customFormat="1" ht="15">
      <c r="A151" s="95" t="s">
        <v>181</v>
      </c>
      <c r="B151" s="96" t="s">
        <v>38</v>
      </c>
      <c r="C151" s="246"/>
      <c r="D151" s="247"/>
      <c r="E151" s="246"/>
      <c r="F151" s="247"/>
      <c r="G151" s="95">
        <v>0</v>
      </c>
      <c r="H151" s="91">
        <v>0</v>
      </c>
      <c r="I151" s="95">
        <v>0</v>
      </c>
      <c r="J151" s="97">
        <v>1432006.7</v>
      </c>
      <c r="K151" s="91">
        <v>19.049</v>
      </c>
      <c r="L151" s="97">
        <v>8092282.2</v>
      </c>
      <c r="M151" s="97">
        <v>1432006.7</v>
      </c>
      <c r="N151" s="91">
        <v>19.049</v>
      </c>
      <c r="O151" s="97">
        <v>8092282.2</v>
      </c>
    </row>
    <row r="152" spans="1:15" s="1" customFormat="1" ht="15">
      <c r="A152" s="95" t="s">
        <v>182</v>
      </c>
      <c r="B152" s="96" t="s">
        <v>18</v>
      </c>
      <c r="C152" s="244"/>
      <c r="D152" s="144"/>
      <c r="E152" s="241"/>
      <c r="F152" s="144"/>
      <c r="G152" s="95">
        <v>0</v>
      </c>
      <c r="H152" s="91">
        <v>-1</v>
      </c>
      <c r="I152" s="97">
        <v>3379819.9</v>
      </c>
      <c r="J152" s="97">
        <v>531591.1</v>
      </c>
      <c r="K152" s="91">
        <v>2.893</v>
      </c>
      <c r="L152" s="97">
        <v>4572192</v>
      </c>
      <c r="M152" s="97">
        <v>531591.1</v>
      </c>
      <c r="N152" s="91">
        <v>0.286</v>
      </c>
      <c r="O152" s="97">
        <v>7952011.9</v>
      </c>
    </row>
    <row r="153" spans="1:15" s="1" customFormat="1" ht="15">
      <c r="A153" s="95" t="s">
        <v>183</v>
      </c>
      <c r="B153" s="96" t="s">
        <v>228</v>
      </c>
      <c r="C153" s="246"/>
      <c r="D153" s="247"/>
      <c r="E153" s="246"/>
      <c r="F153" s="247"/>
      <c r="G153" s="97">
        <v>335312.4</v>
      </c>
      <c r="H153" s="91">
        <v>0.149</v>
      </c>
      <c r="I153" s="97">
        <v>5280121.5</v>
      </c>
      <c r="J153" s="95">
        <v>0</v>
      </c>
      <c r="K153" s="91">
        <v>0</v>
      </c>
      <c r="L153" s="95">
        <v>115.3</v>
      </c>
      <c r="M153" s="97">
        <v>335312.4</v>
      </c>
      <c r="N153" s="91">
        <v>0.149</v>
      </c>
      <c r="O153" s="97">
        <v>5280236.7</v>
      </c>
    </row>
    <row r="154" spans="1:15" s="1" customFormat="1" ht="15">
      <c r="A154" s="95" t="s">
        <v>184</v>
      </c>
      <c r="B154" s="96" t="s">
        <v>30</v>
      </c>
      <c r="C154" s="244"/>
      <c r="D154" s="144"/>
      <c r="E154" s="241"/>
      <c r="F154" s="144"/>
      <c r="G154" s="97">
        <v>52674.5</v>
      </c>
      <c r="H154" s="91">
        <v>-0.735</v>
      </c>
      <c r="I154" s="97">
        <v>1442402.9</v>
      </c>
      <c r="J154" s="95">
        <v>0</v>
      </c>
      <c r="K154" s="91">
        <v>-1</v>
      </c>
      <c r="L154" s="97">
        <v>560950.4</v>
      </c>
      <c r="M154" s="97">
        <v>52674.5</v>
      </c>
      <c r="N154" s="91">
        <v>-0.741</v>
      </c>
      <c r="O154" s="97">
        <v>2003353.3</v>
      </c>
    </row>
    <row r="155" spans="1:15" s="1" customFormat="1" ht="15">
      <c r="A155" s="95" t="s">
        <v>185</v>
      </c>
      <c r="B155" s="96" t="s">
        <v>45</v>
      </c>
      <c r="C155" s="250"/>
      <c r="D155" s="144"/>
      <c r="E155" s="250"/>
      <c r="F155" s="144"/>
      <c r="G155" s="95">
        <v>0</v>
      </c>
      <c r="H155" s="91">
        <v>0</v>
      </c>
      <c r="I155" s="95">
        <v>0</v>
      </c>
      <c r="J155" s="95">
        <v>0</v>
      </c>
      <c r="K155" s="91">
        <v>0</v>
      </c>
      <c r="L155" s="97">
        <v>1831765.4</v>
      </c>
      <c r="M155" s="95">
        <v>0</v>
      </c>
      <c r="N155" s="91">
        <v>0</v>
      </c>
      <c r="O155" s="97">
        <v>1831765.4</v>
      </c>
    </row>
    <row r="156" spans="1:15" s="1" customFormat="1" ht="15" customHeight="1">
      <c r="A156" s="95" t="s">
        <v>186</v>
      </c>
      <c r="B156" s="96" t="s">
        <v>22</v>
      </c>
      <c r="C156" s="241"/>
      <c r="D156" s="144"/>
      <c r="E156" s="241"/>
      <c r="F156" s="144"/>
      <c r="G156" s="95">
        <v>0</v>
      </c>
      <c r="H156" s="91">
        <v>0</v>
      </c>
      <c r="I156" s="95">
        <v>0</v>
      </c>
      <c r="J156" s="97">
        <v>552198.3</v>
      </c>
      <c r="K156" s="91">
        <v>-0.009</v>
      </c>
      <c r="L156" s="97">
        <v>1762560.9</v>
      </c>
      <c r="M156" s="97">
        <v>552198.3</v>
      </c>
      <c r="N156" s="91">
        <v>-0.009</v>
      </c>
      <c r="O156" s="97">
        <v>1762560.9</v>
      </c>
    </row>
    <row r="157" spans="1:15" s="1" customFormat="1" ht="15">
      <c r="A157" s="95" t="s">
        <v>187</v>
      </c>
      <c r="B157" s="96" t="s">
        <v>64</v>
      </c>
      <c r="C157" s="251"/>
      <c r="D157" s="142"/>
      <c r="E157" s="250"/>
      <c r="F157" s="144"/>
      <c r="G157" s="95">
        <v>0</v>
      </c>
      <c r="H157" s="91">
        <v>0</v>
      </c>
      <c r="I157" s="95">
        <v>0</v>
      </c>
      <c r="J157" s="95">
        <v>0</v>
      </c>
      <c r="K157" s="91">
        <v>0</v>
      </c>
      <c r="L157" s="97">
        <v>1420478.9</v>
      </c>
      <c r="M157" s="95">
        <v>0</v>
      </c>
      <c r="N157" s="91">
        <v>0</v>
      </c>
      <c r="O157" s="97">
        <v>1420478.9</v>
      </c>
    </row>
    <row r="158" spans="1:15" s="1" customFormat="1" ht="15">
      <c r="A158" s="95" t="s">
        <v>188</v>
      </c>
      <c r="B158" s="96" t="s">
        <v>20</v>
      </c>
      <c r="C158" s="252"/>
      <c r="D158" s="142"/>
      <c r="E158" s="241"/>
      <c r="F158" s="144"/>
      <c r="G158" s="97">
        <v>304218.2</v>
      </c>
      <c r="H158" s="91">
        <v>1</v>
      </c>
      <c r="I158" s="97">
        <v>1128401.7</v>
      </c>
      <c r="J158" s="95">
        <v>0</v>
      </c>
      <c r="K158" s="91">
        <v>0</v>
      </c>
      <c r="L158" s="97">
        <v>28570.4</v>
      </c>
      <c r="M158" s="97">
        <v>304218.2</v>
      </c>
      <c r="N158" s="91">
        <v>1</v>
      </c>
      <c r="O158" s="97">
        <v>1156972.1</v>
      </c>
    </row>
    <row r="159" spans="1:15" s="1" customFormat="1" ht="15">
      <c r="A159" s="95" t="s">
        <v>189</v>
      </c>
      <c r="B159" s="96" t="s">
        <v>17</v>
      </c>
      <c r="C159" s="252"/>
      <c r="D159" s="142"/>
      <c r="E159" s="241"/>
      <c r="F159" s="144"/>
      <c r="G159" s="95">
        <v>0</v>
      </c>
      <c r="H159" s="91">
        <v>0</v>
      </c>
      <c r="I159" s="95">
        <v>0</v>
      </c>
      <c r="J159" s="97">
        <v>10500</v>
      </c>
      <c r="K159" s="91">
        <v>1</v>
      </c>
      <c r="L159" s="97">
        <v>980843.9</v>
      </c>
      <c r="M159" s="97">
        <v>10500</v>
      </c>
      <c r="N159" s="91">
        <v>1</v>
      </c>
      <c r="O159" s="97">
        <v>980843.9</v>
      </c>
    </row>
    <row r="160" spans="1:15" s="1" customFormat="1" ht="15">
      <c r="A160" s="95" t="s">
        <v>190</v>
      </c>
      <c r="B160" s="96" t="s">
        <v>32</v>
      </c>
      <c r="C160" s="252"/>
      <c r="D160" s="142"/>
      <c r="E160" s="241"/>
      <c r="F160" s="144"/>
      <c r="G160" s="95">
        <v>0</v>
      </c>
      <c r="H160" s="91">
        <v>0</v>
      </c>
      <c r="I160" s="95">
        <v>0</v>
      </c>
      <c r="J160" s="95">
        <v>0</v>
      </c>
      <c r="K160" s="91">
        <v>0</v>
      </c>
      <c r="L160" s="97">
        <v>855848.1</v>
      </c>
      <c r="M160" s="95">
        <v>0</v>
      </c>
      <c r="N160" s="91">
        <v>0</v>
      </c>
      <c r="O160" s="97">
        <v>855848.1</v>
      </c>
    </row>
    <row r="161" spans="1:15" s="1" customFormat="1" ht="15">
      <c r="A161" s="95" t="s">
        <v>191</v>
      </c>
      <c r="B161" s="96" t="s">
        <v>233</v>
      </c>
      <c r="C161" s="252"/>
      <c r="D161" s="142"/>
      <c r="E161" s="241"/>
      <c r="F161" s="144"/>
      <c r="G161" s="95">
        <v>0</v>
      </c>
      <c r="H161" s="91">
        <v>0</v>
      </c>
      <c r="I161" s="97">
        <v>757342.5</v>
      </c>
      <c r="J161" s="95">
        <v>0</v>
      </c>
      <c r="K161" s="91">
        <v>0</v>
      </c>
      <c r="L161" s="95">
        <v>0</v>
      </c>
      <c r="M161" s="95">
        <v>0</v>
      </c>
      <c r="N161" s="91">
        <v>0</v>
      </c>
      <c r="O161" s="97">
        <v>757342.5</v>
      </c>
    </row>
    <row r="162" spans="1:15" s="1" customFormat="1" ht="15">
      <c r="A162" s="95" t="s">
        <v>192</v>
      </c>
      <c r="B162" s="96" t="s">
        <v>33</v>
      </c>
      <c r="C162" s="252"/>
      <c r="D162" s="142"/>
      <c r="E162" s="241"/>
      <c r="F162" s="144"/>
      <c r="G162" s="95">
        <v>0</v>
      </c>
      <c r="H162" s="91">
        <v>0</v>
      </c>
      <c r="I162" s="95">
        <v>0</v>
      </c>
      <c r="J162" s="95">
        <v>0</v>
      </c>
      <c r="K162" s="91">
        <v>-1</v>
      </c>
      <c r="L162" s="97">
        <v>473521.7</v>
      </c>
      <c r="M162" s="95">
        <v>0</v>
      </c>
      <c r="N162" s="91">
        <v>-1</v>
      </c>
      <c r="O162" s="97">
        <v>473521.7</v>
      </c>
    </row>
    <row r="163" spans="1:15" s="1" customFormat="1" ht="15">
      <c r="A163" s="95" t="s">
        <v>193</v>
      </c>
      <c r="B163" s="96" t="s">
        <v>16</v>
      </c>
      <c r="C163" s="252"/>
      <c r="D163" s="142"/>
      <c r="E163" s="241"/>
      <c r="F163" s="144"/>
      <c r="G163" s="95">
        <v>0</v>
      </c>
      <c r="H163" s="91">
        <v>0</v>
      </c>
      <c r="I163" s="97">
        <v>100000</v>
      </c>
      <c r="J163" s="95">
        <v>436.8</v>
      </c>
      <c r="K163" s="91">
        <v>1</v>
      </c>
      <c r="L163" s="97">
        <v>261048.2</v>
      </c>
      <c r="M163" s="95">
        <v>436.8</v>
      </c>
      <c r="N163" s="91">
        <v>1</v>
      </c>
      <c r="O163" s="97">
        <v>361048.2</v>
      </c>
    </row>
    <row r="164" spans="1:15" s="1" customFormat="1" ht="15">
      <c r="A164" s="95" t="s">
        <v>194</v>
      </c>
      <c r="B164" s="96" t="s">
        <v>26</v>
      </c>
      <c r="C164" s="252"/>
      <c r="D164" s="142"/>
      <c r="E164" s="241"/>
      <c r="F164" s="144"/>
      <c r="G164" s="95">
        <v>0</v>
      </c>
      <c r="H164" s="91">
        <v>0</v>
      </c>
      <c r="I164" s="95">
        <v>0</v>
      </c>
      <c r="J164" s="97">
        <v>27000</v>
      </c>
      <c r="K164" s="91">
        <v>-0.367</v>
      </c>
      <c r="L164" s="97">
        <v>340870.1</v>
      </c>
      <c r="M164" s="97">
        <v>27000</v>
      </c>
      <c r="N164" s="91">
        <v>-0.367</v>
      </c>
      <c r="O164" s="97">
        <v>340870.1</v>
      </c>
    </row>
    <row r="165" spans="1:15" s="1" customFormat="1" ht="15">
      <c r="A165" s="95" t="s">
        <v>195</v>
      </c>
      <c r="B165" s="96" t="s">
        <v>39</v>
      </c>
      <c r="C165" s="252"/>
      <c r="D165" s="142"/>
      <c r="E165" s="241"/>
      <c r="F165" s="144"/>
      <c r="G165" s="95">
        <v>0</v>
      </c>
      <c r="H165" s="91">
        <v>0</v>
      </c>
      <c r="I165" s="95">
        <v>0</v>
      </c>
      <c r="J165" s="95">
        <v>0</v>
      </c>
      <c r="K165" s="91">
        <v>-1</v>
      </c>
      <c r="L165" s="97">
        <v>187270</v>
      </c>
      <c r="M165" s="95">
        <v>0</v>
      </c>
      <c r="N165" s="91">
        <v>-1</v>
      </c>
      <c r="O165" s="97">
        <v>187270</v>
      </c>
    </row>
    <row r="166" spans="1:15" s="1" customFormat="1" ht="15">
      <c r="A166" s="95" t="s">
        <v>196</v>
      </c>
      <c r="B166" s="96" t="s">
        <v>46</v>
      </c>
      <c r="C166" s="253"/>
      <c r="D166" s="142"/>
      <c r="E166" s="244"/>
      <c r="F166" s="144"/>
      <c r="G166" s="95">
        <v>0</v>
      </c>
      <c r="H166" s="91">
        <v>0</v>
      </c>
      <c r="I166" s="95">
        <v>0</v>
      </c>
      <c r="J166" s="95">
        <v>0</v>
      </c>
      <c r="K166" s="91">
        <v>0</v>
      </c>
      <c r="L166" s="97">
        <v>177848.2</v>
      </c>
      <c r="M166" s="95">
        <v>0</v>
      </c>
      <c r="N166" s="91">
        <v>0</v>
      </c>
      <c r="O166" s="97">
        <v>177848.2</v>
      </c>
    </row>
    <row r="167" spans="1:15" s="1" customFormat="1" ht="15">
      <c r="A167" s="95" t="s">
        <v>197</v>
      </c>
      <c r="B167" s="96" t="s">
        <v>23</v>
      </c>
      <c r="C167" s="252"/>
      <c r="D167" s="142"/>
      <c r="E167" s="241"/>
      <c r="F167" s="144"/>
      <c r="G167" s="95">
        <v>0</v>
      </c>
      <c r="H167" s="91">
        <v>0</v>
      </c>
      <c r="I167" s="97">
        <v>28230.5</v>
      </c>
      <c r="J167" s="95">
        <v>0</v>
      </c>
      <c r="K167" s="91">
        <v>-1</v>
      </c>
      <c r="L167" s="97">
        <v>99301.3</v>
      </c>
      <c r="M167" s="95">
        <v>0</v>
      </c>
      <c r="N167" s="91">
        <v>-1</v>
      </c>
      <c r="O167" s="97">
        <v>127531.8</v>
      </c>
    </row>
    <row r="168" spans="1:15" s="1" customFormat="1" ht="15">
      <c r="A168" s="95" t="s">
        <v>198</v>
      </c>
      <c r="B168" s="96" t="s">
        <v>41</v>
      </c>
      <c r="C168" s="252"/>
      <c r="D168" s="142"/>
      <c r="E168" s="241"/>
      <c r="F168" s="144"/>
      <c r="G168" s="95">
        <v>0</v>
      </c>
      <c r="H168" s="91">
        <v>0</v>
      </c>
      <c r="I168" s="95">
        <v>0</v>
      </c>
      <c r="J168" s="95">
        <v>0</v>
      </c>
      <c r="K168" s="91">
        <v>0</v>
      </c>
      <c r="L168" s="97">
        <v>95481.4</v>
      </c>
      <c r="M168" s="95">
        <v>0</v>
      </c>
      <c r="N168" s="91">
        <v>0</v>
      </c>
      <c r="O168" s="97">
        <v>95481.4</v>
      </c>
    </row>
    <row r="169" spans="1:15" s="1" customFormat="1" ht="15">
      <c r="A169" s="95" t="s">
        <v>199</v>
      </c>
      <c r="B169" s="96" t="s">
        <v>35</v>
      </c>
      <c r="C169" s="254"/>
      <c r="D169" s="255"/>
      <c r="E169" s="256"/>
      <c r="F169" s="257"/>
      <c r="G169" s="95">
        <v>0</v>
      </c>
      <c r="H169" s="91">
        <v>0</v>
      </c>
      <c r="I169" s="95">
        <v>0</v>
      </c>
      <c r="J169" s="95">
        <v>0</v>
      </c>
      <c r="K169" s="91">
        <v>-1</v>
      </c>
      <c r="L169" s="97">
        <v>35923</v>
      </c>
      <c r="M169" s="95">
        <v>0</v>
      </c>
      <c r="N169" s="91">
        <v>-1</v>
      </c>
      <c r="O169" s="97">
        <v>35923</v>
      </c>
    </row>
    <row r="170" spans="1:15" s="1" customFormat="1" ht="15">
      <c r="A170" s="95" t="s">
        <v>218</v>
      </c>
      <c r="B170" s="96" t="s">
        <v>28</v>
      </c>
      <c r="C170" s="261"/>
      <c r="D170" s="142"/>
      <c r="E170" s="245"/>
      <c r="F170" s="144"/>
      <c r="G170" s="95">
        <v>0</v>
      </c>
      <c r="H170" s="91">
        <v>0</v>
      </c>
      <c r="I170" s="95">
        <v>0</v>
      </c>
      <c r="J170" s="97">
        <v>10295.5</v>
      </c>
      <c r="K170" s="91">
        <v>570.973</v>
      </c>
      <c r="L170" s="97">
        <v>24843.6</v>
      </c>
      <c r="M170" s="97">
        <v>10295.5</v>
      </c>
      <c r="N170" s="91">
        <v>570.973</v>
      </c>
      <c r="O170" s="97">
        <v>24843.6</v>
      </c>
    </row>
    <row r="171" spans="1:15" ht="15">
      <c r="A171" s="95" t="s">
        <v>226</v>
      </c>
      <c r="B171" s="96" t="s">
        <v>69</v>
      </c>
      <c r="C171" s="258"/>
      <c r="D171" s="259"/>
      <c r="E171" s="258"/>
      <c r="F171" s="260"/>
      <c r="G171" s="95">
        <v>0</v>
      </c>
      <c r="H171" s="91">
        <v>0</v>
      </c>
      <c r="I171" s="95">
        <v>0</v>
      </c>
      <c r="J171" s="95">
        <v>0</v>
      </c>
      <c r="K171" s="91">
        <v>-1</v>
      </c>
      <c r="L171" s="97">
        <v>24690.3</v>
      </c>
      <c r="M171" s="95">
        <v>0</v>
      </c>
      <c r="N171" s="91">
        <v>-1</v>
      </c>
      <c r="O171" s="97">
        <v>24690.3</v>
      </c>
    </row>
    <row r="172" spans="1:15" ht="15">
      <c r="A172" s="95" t="s">
        <v>238</v>
      </c>
      <c r="B172" s="96" t="s">
        <v>67</v>
      </c>
      <c r="C172" s="261"/>
      <c r="D172" s="142"/>
      <c r="E172" s="264"/>
      <c r="F172" s="143"/>
      <c r="G172" s="95">
        <v>0</v>
      </c>
      <c r="H172" s="91">
        <v>0</v>
      </c>
      <c r="I172" s="95">
        <v>0</v>
      </c>
      <c r="J172" s="95">
        <v>0</v>
      </c>
      <c r="K172" s="91">
        <v>-1</v>
      </c>
      <c r="L172" s="97">
        <v>19040.9</v>
      </c>
      <c r="M172" s="95">
        <v>0</v>
      </c>
      <c r="N172" s="91">
        <v>-1</v>
      </c>
      <c r="O172" s="97">
        <v>19040.9</v>
      </c>
    </row>
    <row r="173" spans="1:15" ht="15">
      <c r="A173" s="95" t="s">
        <v>244</v>
      </c>
      <c r="B173" s="96" t="s">
        <v>50</v>
      </c>
      <c r="C173" s="258"/>
      <c r="D173" s="268"/>
      <c r="E173" s="258"/>
      <c r="F173" s="143"/>
      <c r="G173" s="95">
        <v>0</v>
      </c>
      <c r="H173" s="91">
        <v>-1</v>
      </c>
      <c r="I173" s="97">
        <v>10546.7</v>
      </c>
      <c r="J173" s="95">
        <v>0</v>
      </c>
      <c r="K173" s="91">
        <v>0</v>
      </c>
      <c r="L173" s="95">
        <v>0</v>
      </c>
      <c r="M173" s="95">
        <v>0</v>
      </c>
      <c r="N173" s="91">
        <v>-1</v>
      </c>
      <c r="O173" s="97">
        <v>10546.7</v>
      </c>
    </row>
    <row r="174" spans="1:15" ht="15">
      <c r="A174" s="95" t="s">
        <v>245</v>
      </c>
      <c r="B174" s="96" t="s">
        <v>34</v>
      </c>
      <c r="C174" s="252"/>
      <c r="D174" s="142"/>
      <c r="E174" s="252"/>
      <c r="F174" s="143"/>
      <c r="G174" s="95">
        <v>0</v>
      </c>
      <c r="H174" s="91">
        <v>0</v>
      </c>
      <c r="I174" s="95">
        <v>0</v>
      </c>
      <c r="J174" s="95">
        <v>0</v>
      </c>
      <c r="K174" s="91">
        <v>-1</v>
      </c>
      <c r="L174" s="95">
        <v>20.1</v>
      </c>
      <c r="M174" s="95">
        <v>0</v>
      </c>
      <c r="N174" s="91">
        <v>-1</v>
      </c>
      <c r="O174" s="95">
        <v>20.1</v>
      </c>
    </row>
    <row r="175" spans="1:15" ht="15">
      <c r="A175" s="95" t="s">
        <v>246</v>
      </c>
      <c r="B175" s="96" t="s">
        <v>37</v>
      </c>
      <c r="C175" s="266"/>
      <c r="D175" s="142"/>
      <c r="E175" s="264"/>
      <c r="F175" s="143"/>
      <c r="G175" s="95">
        <v>0</v>
      </c>
      <c r="H175" s="91">
        <v>0</v>
      </c>
      <c r="I175" s="95">
        <v>0</v>
      </c>
      <c r="J175" s="95">
        <v>0</v>
      </c>
      <c r="K175" s="91">
        <v>0</v>
      </c>
      <c r="L175" s="95">
        <v>13.5</v>
      </c>
      <c r="M175" s="95">
        <v>0</v>
      </c>
      <c r="N175" s="91">
        <v>0</v>
      </c>
      <c r="O175" s="95">
        <v>13.5</v>
      </c>
    </row>
    <row r="176" spans="1:15" ht="15">
      <c r="A176" s="87">
        <v>5</v>
      </c>
      <c r="B176" s="94" t="s">
        <v>59</v>
      </c>
      <c r="C176" s="266">
        <f>M176</f>
        <v>232647.7</v>
      </c>
      <c r="D176" s="142"/>
      <c r="E176" s="264">
        <f>O176</f>
        <v>7900574.7</v>
      </c>
      <c r="F176" s="143"/>
      <c r="G176" s="83">
        <v>232647.7</v>
      </c>
      <c r="H176" s="84">
        <v>-0.479</v>
      </c>
      <c r="I176" s="83">
        <v>7900574.7</v>
      </c>
      <c r="J176" s="87">
        <v>0</v>
      </c>
      <c r="K176" s="84">
        <v>0</v>
      </c>
      <c r="L176" s="87">
        <v>0</v>
      </c>
      <c r="M176" s="83">
        <v>232647.7</v>
      </c>
      <c r="N176" s="84">
        <v>-0.479</v>
      </c>
      <c r="O176" s="83">
        <v>7900574.7</v>
      </c>
    </row>
    <row r="177" spans="1:15" ht="15">
      <c r="A177" s="95" t="s">
        <v>200</v>
      </c>
      <c r="B177" s="96" t="s">
        <v>233</v>
      </c>
      <c r="C177" s="143"/>
      <c r="D177" s="142"/>
      <c r="E177" s="264"/>
      <c r="F177" s="143"/>
      <c r="G177" s="97">
        <v>232647.7</v>
      </c>
      <c r="H177" s="91">
        <v>-0.479</v>
      </c>
      <c r="I177" s="97">
        <v>7900574.7</v>
      </c>
      <c r="J177" s="95">
        <v>0</v>
      </c>
      <c r="K177" s="91">
        <v>0</v>
      </c>
      <c r="L177" s="95">
        <v>0</v>
      </c>
      <c r="M177" s="97">
        <v>232647.7</v>
      </c>
      <c r="N177" s="91">
        <v>-0.479</v>
      </c>
      <c r="O177" s="97">
        <v>7900574.7</v>
      </c>
    </row>
    <row r="178" spans="1:15" ht="15">
      <c r="A178" s="87">
        <v>6</v>
      </c>
      <c r="B178" s="94" t="s">
        <v>57</v>
      </c>
      <c r="C178" s="261">
        <f>M178</f>
        <v>0</v>
      </c>
      <c r="D178" s="142"/>
      <c r="E178" s="264">
        <f>O178</f>
        <v>8991356.7</v>
      </c>
      <c r="F178" s="143">
        <v>-0.8631</v>
      </c>
      <c r="G178" s="87">
        <v>0</v>
      </c>
      <c r="H178" s="84">
        <v>0</v>
      </c>
      <c r="I178" s="83">
        <v>8933358.7</v>
      </c>
      <c r="J178" s="87">
        <v>0</v>
      </c>
      <c r="K178" s="84">
        <v>0</v>
      </c>
      <c r="L178" s="83">
        <v>57998</v>
      </c>
      <c r="M178" s="87">
        <v>0</v>
      </c>
      <c r="N178" s="84">
        <v>0</v>
      </c>
      <c r="O178" s="83">
        <v>8991356.7</v>
      </c>
    </row>
    <row r="179" spans="1:15" ht="15">
      <c r="A179" s="95" t="s">
        <v>204</v>
      </c>
      <c r="B179" s="96" t="s">
        <v>16</v>
      </c>
      <c r="C179" s="269"/>
      <c r="D179" s="142"/>
      <c r="E179" s="269"/>
      <c r="F179" s="143"/>
      <c r="G179" s="95">
        <v>0</v>
      </c>
      <c r="H179" s="91">
        <v>0</v>
      </c>
      <c r="I179" s="97">
        <v>6576674.6</v>
      </c>
      <c r="J179" s="95">
        <v>0</v>
      </c>
      <c r="K179" s="91">
        <v>0</v>
      </c>
      <c r="L179" s="95">
        <v>0</v>
      </c>
      <c r="M179" s="95">
        <v>0</v>
      </c>
      <c r="N179" s="91">
        <v>0</v>
      </c>
      <c r="O179" s="97">
        <v>6576674.6</v>
      </c>
    </row>
    <row r="180" spans="1:15" ht="15">
      <c r="A180" s="95" t="s">
        <v>207</v>
      </c>
      <c r="B180" s="96" t="s">
        <v>233</v>
      </c>
      <c r="C180" s="264"/>
      <c r="D180" s="142"/>
      <c r="E180" s="261"/>
      <c r="F180" s="143"/>
      <c r="G180" s="95">
        <v>0</v>
      </c>
      <c r="H180" s="91">
        <v>0</v>
      </c>
      <c r="I180" s="97">
        <v>2056255.7</v>
      </c>
      <c r="J180" s="95">
        <v>0</v>
      </c>
      <c r="K180" s="91">
        <v>0</v>
      </c>
      <c r="L180" s="95">
        <v>0</v>
      </c>
      <c r="M180" s="95">
        <v>0</v>
      </c>
      <c r="N180" s="91">
        <v>0</v>
      </c>
      <c r="O180" s="97">
        <v>2056255.7</v>
      </c>
    </row>
    <row r="181" spans="1:15" ht="15">
      <c r="A181" s="95" t="s">
        <v>208</v>
      </c>
      <c r="B181" s="96" t="s">
        <v>21</v>
      </c>
      <c r="C181" s="270"/>
      <c r="D181" s="142"/>
      <c r="E181" s="261"/>
      <c r="F181" s="143"/>
      <c r="G181" s="95">
        <v>0</v>
      </c>
      <c r="H181" s="91">
        <v>0</v>
      </c>
      <c r="I181" s="97">
        <v>300428.4</v>
      </c>
      <c r="J181" s="95">
        <v>0</v>
      </c>
      <c r="K181" s="91">
        <v>0</v>
      </c>
      <c r="L181" s="95">
        <v>0</v>
      </c>
      <c r="M181" s="95">
        <v>0</v>
      </c>
      <c r="N181" s="91">
        <v>0</v>
      </c>
      <c r="O181" s="97">
        <v>300428.4</v>
      </c>
    </row>
    <row r="182" spans="1:15" ht="15.75">
      <c r="A182" s="95" t="s">
        <v>209</v>
      </c>
      <c r="B182" s="96" t="s">
        <v>23</v>
      </c>
      <c r="C182" s="273"/>
      <c r="D182" s="105"/>
      <c r="E182" s="104"/>
      <c r="F182" s="274"/>
      <c r="G182" s="95">
        <v>0</v>
      </c>
      <c r="H182" s="91">
        <v>0</v>
      </c>
      <c r="I182" s="95">
        <v>0</v>
      </c>
      <c r="J182" s="95">
        <v>0</v>
      </c>
      <c r="K182" s="91">
        <v>0</v>
      </c>
      <c r="L182" s="97">
        <v>29298</v>
      </c>
      <c r="M182" s="95">
        <v>0</v>
      </c>
      <c r="N182" s="91">
        <v>0</v>
      </c>
      <c r="O182" s="97">
        <v>29298</v>
      </c>
    </row>
    <row r="183" spans="1:15" ht="15">
      <c r="A183" s="95" t="s">
        <v>272</v>
      </c>
      <c r="B183" s="96" t="s">
        <v>69</v>
      </c>
      <c r="C183" s="92"/>
      <c r="D183" s="93"/>
      <c r="E183" s="92"/>
      <c r="F183" s="141"/>
      <c r="G183" s="95">
        <v>0</v>
      </c>
      <c r="H183" s="91">
        <v>0</v>
      </c>
      <c r="I183" s="95">
        <v>0</v>
      </c>
      <c r="J183" s="95">
        <v>0</v>
      </c>
      <c r="K183" s="91">
        <v>0</v>
      </c>
      <c r="L183" s="97">
        <v>28700</v>
      </c>
      <c r="M183" s="95">
        <v>0</v>
      </c>
      <c r="N183" s="91">
        <v>0</v>
      </c>
      <c r="O183" s="97">
        <v>28700</v>
      </c>
    </row>
    <row r="184" spans="1:15" ht="15">
      <c r="A184" s="87">
        <v>7</v>
      </c>
      <c r="B184" s="94" t="s">
        <v>74</v>
      </c>
      <c r="C184" s="92">
        <f>M184</f>
        <v>0</v>
      </c>
      <c r="D184" s="93"/>
      <c r="E184" s="264">
        <f>O184</f>
        <v>2529486.5</v>
      </c>
      <c r="F184" s="212"/>
      <c r="G184" s="87">
        <v>0</v>
      </c>
      <c r="H184" s="84">
        <v>0</v>
      </c>
      <c r="I184" s="83">
        <v>2529486.5</v>
      </c>
      <c r="J184" s="87">
        <v>0</v>
      </c>
      <c r="K184" s="84">
        <v>0</v>
      </c>
      <c r="L184" s="87">
        <v>0</v>
      </c>
      <c r="M184" s="87">
        <v>0</v>
      </c>
      <c r="N184" s="84">
        <v>0</v>
      </c>
      <c r="O184" s="83">
        <v>2529486.5</v>
      </c>
    </row>
    <row r="185" spans="1:15" ht="15.75">
      <c r="A185" s="95" t="s">
        <v>205</v>
      </c>
      <c r="B185" s="96" t="s">
        <v>16</v>
      </c>
      <c r="C185" s="275"/>
      <c r="D185" s="105"/>
      <c r="E185" s="275"/>
      <c r="F185" s="274"/>
      <c r="G185" s="95">
        <v>0</v>
      </c>
      <c r="H185" s="91">
        <v>0</v>
      </c>
      <c r="I185" s="97">
        <v>2430420.3</v>
      </c>
      <c r="J185" s="95">
        <v>0</v>
      </c>
      <c r="K185" s="91">
        <v>0</v>
      </c>
      <c r="L185" s="95">
        <v>0</v>
      </c>
      <c r="M185" s="95">
        <v>0</v>
      </c>
      <c r="N185" s="91">
        <v>0</v>
      </c>
      <c r="O185" s="97">
        <v>2430420.3</v>
      </c>
    </row>
    <row r="186" spans="1:15" ht="15">
      <c r="A186" s="95" t="s">
        <v>206</v>
      </c>
      <c r="B186" s="96" t="s">
        <v>18</v>
      </c>
      <c r="C186" s="131"/>
      <c r="D186" s="93"/>
      <c r="E186" s="164"/>
      <c r="F186" s="141"/>
      <c r="G186" s="95">
        <v>0</v>
      </c>
      <c r="H186" s="91">
        <v>0</v>
      </c>
      <c r="I186" s="97">
        <v>99066.2</v>
      </c>
      <c r="J186" s="95">
        <v>0</v>
      </c>
      <c r="K186" s="91">
        <v>0</v>
      </c>
      <c r="L186" s="95">
        <v>0</v>
      </c>
      <c r="M186" s="95">
        <v>0</v>
      </c>
      <c r="N186" s="91">
        <v>0</v>
      </c>
      <c r="O186" s="97">
        <v>99066.2</v>
      </c>
    </row>
    <row r="187" spans="1:15" ht="15">
      <c r="A187" s="5"/>
      <c r="B187" s="6"/>
      <c r="C187" s="70"/>
      <c r="D187" s="71"/>
      <c r="E187" s="72"/>
      <c r="F187" s="72"/>
      <c r="G187" s="10"/>
      <c r="H187" s="12"/>
      <c r="I187" s="10"/>
      <c r="J187" s="5"/>
      <c r="K187" s="11"/>
      <c r="L187" s="5"/>
      <c r="M187" s="10"/>
      <c r="N187" s="12"/>
      <c r="O187" s="10"/>
    </row>
  </sheetData>
  <sheetProtection/>
  <mergeCells count="13"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</mergeCells>
  <printOptions/>
  <pageMargins left="0.2" right="0.2" top="0.5" bottom="0.5" header="0.3" footer="0.3"/>
  <pageSetup horizontalDpi="600" verticalDpi="600" orientation="landscape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87"/>
  <sheetViews>
    <sheetView tabSelected="1" zoomScale="85" zoomScaleNormal="85" zoomScalePageLayoutView="0" workbookViewId="0" topLeftCell="A1">
      <selection activeCell="I11" sqref="I11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8.140625" style="0" customWidth="1"/>
    <col min="4" max="4" width="11.140625" style="0" customWidth="1"/>
    <col min="5" max="5" width="20.57421875" style="0" customWidth="1"/>
    <col min="6" max="6" width="11.421875" style="0" customWidth="1"/>
    <col min="7" max="7" width="15.28125" style="0" customWidth="1"/>
    <col min="8" max="8" width="10.00390625" style="0" customWidth="1"/>
    <col min="9" max="9" width="17.00390625" style="0" customWidth="1"/>
    <col min="10" max="10" width="14.8515625" style="0" customWidth="1"/>
    <col min="11" max="11" width="11.57421875" style="0" customWidth="1"/>
    <col min="12" max="12" width="15.7109375" style="0" customWidth="1"/>
    <col min="13" max="13" width="15.28125" style="0" customWidth="1"/>
    <col min="14" max="14" width="11.8515625" style="0" customWidth="1"/>
    <col min="15" max="15" width="18.140625" style="0" customWidth="1"/>
    <col min="17" max="17" width="10.57421875" style="0" customWidth="1"/>
  </cols>
  <sheetData>
    <row r="1" spans="1:15" ht="46.5" customHeight="1">
      <c r="A1" s="280" t="s">
        <v>289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:15" s="1" customFormat="1" ht="15">
      <c r="A2" s="278" t="s">
        <v>0</v>
      </c>
      <c r="B2" s="278" t="s">
        <v>1</v>
      </c>
      <c r="C2" s="278" t="s">
        <v>2</v>
      </c>
      <c r="D2" s="278"/>
      <c r="E2" s="278"/>
      <c r="F2" s="278"/>
      <c r="G2" s="278" t="s">
        <v>3</v>
      </c>
      <c r="H2" s="278"/>
      <c r="I2" s="278"/>
      <c r="J2" s="278"/>
      <c r="K2" s="278"/>
      <c r="L2" s="278"/>
      <c r="M2" s="278"/>
      <c r="N2" s="278"/>
      <c r="O2" s="278"/>
    </row>
    <row r="3" spans="1:15" s="1" customFormat="1" ht="15">
      <c r="A3" s="278"/>
      <c r="B3" s="278"/>
      <c r="C3" s="281" t="s">
        <v>4</v>
      </c>
      <c r="D3" s="278" t="s">
        <v>61</v>
      </c>
      <c r="E3" s="278" t="s">
        <v>5</v>
      </c>
      <c r="F3" s="278" t="s">
        <v>6</v>
      </c>
      <c r="G3" s="278" t="s">
        <v>7</v>
      </c>
      <c r="H3" s="278"/>
      <c r="I3" s="278"/>
      <c r="J3" s="278" t="s">
        <v>8</v>
      </c>
      <c r="K3" s="278"/>
      <c r="L3" s="278"/>
      <c r="M3" s="278" t="s">
        <v>9</v>
      </c>
      <c r="N3" s="278"/>
      <c r="O3" s="278"/>
    </row>
    <row r="4" spans="1:15" s="1" customFormat="1" ht="76.5" customHeight="1">
      <c r="A4" s="278"/>
      <c r="B4" s="278"/>
      <c r="C4" s="281"/>
      <c r="D4" s="278"/>
      <c r="E4" s="278"/>
      <c r="F4" s="278"/>
      <c r="G4" s="277" t="s">
        <v>10</v>
      </c>
      <c r="H4" s="277" t="s">
        <v>11</v>
      </c>
      <c r="I4" s="277" t="s">
        <v>12</v>
      </c>
      <c r="J4" s="277" t="s">
        <v>10</v>
      </c>
      <c r="K4" s="277" t="s">
        <v>11</v>
      </c>
      <c r="L4" s="277" t="s">
        <v>13</v>
      </c>
      <c r="M4" s="277" t="s">
        <v>10</v>
      </c>
      <c r="N4" s="277" t="s">
        <v>11</v>
      </c>
      <c r="O4" s="277" t="s">
        <v>14</v>
      </c>
    </row>
    <row r="5" spans="1:15" s="1" customFormat="1" ht="18" customHeight="1">
      <c r="A5" s="286" t="s">
        <v>60</v>
      </c>
      <c r="B5" s="287"/>
      <c r="C5" s="130">
        <f>C6+C66+C106+C149+C176+C178+C184</f>
        <v>1199043429.7</v>
      </c>
      <c r="D5" s="142">
        <v>-0.0284</v>
      </c>
      <c r="E5" s="130">
        <f aca="true" t="shared" si="0" ref="E5:O5">E6+E66+E106+E149+E176+E178+E184</f>
        <v>23297890260.6</v>
      </c>
      <c r="F5" s="142">
        <v>0.3192</v>
      </c>
      <c r="G5" s="130">
        <f t="shared" si="0"/>
        <v>43962461.900000006</v>
      </c>
      <c r="H5" s="142">
        <v>-0.0403</v>
      </c>
      <c r="I5" s="130">
        <f t="shared" si="0"/>
        <v>811012097.6</v>
      </c>
      <c r="J5" s="130">
        <f t="shared" si="0"/>
        <v>58996496.8</v>
      </c>
      <c r="K5" s="142">
        <v>-0.0092</v>
      </c>
      <c r="L5" s="130">
        <f t="shared" si="0"/>
        <v>1123548794.0000002</v>
      </c>
      <c r="M5" s="130">
        <f t="shared" si="0"/>
        <v>102958958.7</v>
      </c>
      <c r="N5" s="142">
        <v>-0.0228</v>
      </c>
      <c r="O5" s="130">
        <f t="shared" si="0"/>
        <v>1934560891.6</v>
      </c>
    </row>
    <row r="6" spans="1:15" s="1" customFormat="1" ht="18.75" customHeight="1">
      <c r="A6" s="87">
        <v>1</v>
      </c>
      <c r="B6" s="94" t="s">
        <v>15</v>
      </c>
      <c r="C6" s="246">
        <v>993508426.2</v>
      </c>
      <c r="D6" s="247">
        <v>-0.0447</v>
      </c>
      <c r="E6" s="249">
        <v>20404016725.6</v>
      </c>
      <c r="F6" s="247">
        <v>0.3141</v>
      </c>
      <c r="G6" s="83">
        <v>28979070.7</v>
      </c>
      <c r="H6" s="84">
        <v>-0.026</v>
      </c>
      <c r="I6" s="83">
        <v>408278598.5</v>
      </c>
      <c r="J6" s="83">
        <v>43854166.5</v>
      </c>
      <c r="K6" s="84">
        <v>-0.183</v>
      </c>
      <c r="L6" s="83">
        <v>832847364.1</v>
      </c>
      <c r="M6" s="83">
        <v>72833237.2</v>
      </c>
      <c r="N6" s="84">
        <v>-0.127</v>
      </c>
      <c r="O6" s="83">
        <v>1241125962.6</v>
      </c>
    </row>
    <row r="7" spans="1:15" s="1" customFormat="1" ht="15">
      <c r="A7" s="95" t="s">
        <v>75</v>
      </c>
      <c r="B7" s="96" t="s">
        <v>16</v>
      </c>
      <c r="C7" s="241"/>
      <c r="D7" s="144"/>
      <c r="E7" s="241"/>
      <c r="F7" s="144"/>
      <c r="G7" s="97">
        <v>27581606.4</v>
      </c>
      <c r="H7" s="91">
        <v>0.145</v>
      </c>
      <c r="I7" s="97">
        <v>368137701.1</v>
      </c>
      <c r="J7" s="97">
        <v>472830.1</v>
      </c>
      <c r="K7" s="91">
        <v>-0.237</v>
      </c>
      <c r="L7" s="97">
        <v>12203655</v>
      </c>
      <c r="M7" s="97">
        <v>28054436.5</v>
      </c>
      <c r="N7" s="91">
        <v>0.135</v>
      </c>
      <c r="O7" s="97">
        <v>380341356.1</v>
      </c>
    </row>
    <row r="8" spans="1:15" s="1" customFormat="1" ht="15">
      <c r="A8" s="95" t="s">
        <v>76</v>
      </c>
      <c r="B8" s="96" t="s">
        <v>17</v>
      </c>
      <c r="C8" s="244"/>
      <c r="D8" s="144"/>
      <c r="E8" s="241"/>
      <c r="F8" s="144"/>
      <c r="G8" s="95">
        <v>680</v>
      </c>
      <c r="H8" s="91">
        <v>-1</v>
      </c>
      <c r="I8" s="97">
        <v>1993190.8</v>
      </c>
      <c r="J8" s="97">
        <v>15687540.3</v>
      </c>
      <c r="K8" s="91">
        <v>-0.027</v>
      </c>
      <c r="L8" s="97">
        <v>275233418.1</v>
      </c>
      <c r="M8" s="97">
        <v>15688220.3</v>
      </c>
      <c r="N8" s="91">
        <v>-0.11</v>
      </c>
      <c r="O8" s="97">
        <v>277226608.9</v>
      </c>
    </row>
    <row r="9" spans="1:15" s="1" customFormat="1" ht="15">
      <c r="A9" s="95" t="s">
        <v>77</v>
      </c>
      <c r="B9" s="96" t="s">
        <v>62</v>
      </c>
      <c r="C9" s="244"/>
      <c r="D9" s="144"/>
      <c r="E9" s="241"/>
      <c r="F9" s="144"/>
      <c r="G9" s="95">
        <v>0</v>
      </c>
      <c r="H9" s="91">
        <v>-1</v>
      </c>
      <c r="I9" s="97">
        <v>34000</v>
      </c>
      <c r="J9" s="97">
        <v>11476582</v>
      </c>
      <c r="K9" s="91">
        <v>-0.28</v>
      </c>
      <c r="L9" s="97">
        <v>187146401.5</v>
      </c>
      <c r="M9" s="97">
        <v>11476582</v>
      </c>
      <c r="N9" s="91">
        <v>-0.281</v>
      </c>
      <c r="O9" s="97">
        <v>187180401.5</v>
      </c>
    </row>
    <row r="10" spans="1:15" s="1" customFormat="1" ht="15">
      <c r="A10" s="95" t="s">
        <v>78</v>
      </c>
      <c r="B10" s="96" t="s">
        <v>18</v>
      </c>
      <c r="C10" s="244"/>
      <c r="D10" s="144"/>
      <c r="E10" s="244"/>
      <c r="F10" s="144"/>
      <c r="G10" s="95">
        <v>0</v>
      </c>
      <c r="H10" s="91">
        <v>-1</v>
      </c>
      <c r="I10" s="97">
        <v>1992344.9</v>
      </c>
      <c r="J10" s="97">
        <v>5185820</v>
      </c>
      <c r="K10" s="91">
        <v>-0.236</v>
      </c>
      <c r="L10" s="97">
        <v>128040240.1</v>
      </c>
      <c r="M10" s="97">
        <v>5185820</v>
      </c>
      <c r="N10" s="91">
        <v>-0.243</v>
      </c>
      <c r="O10" s="97">
        <v>130032585</v>
      </c>
    </row>
    <row r="11" spans="1:15" s="1" customFormat="1" ht="15">
      <c r="A11" s="95" t="s">
        <v>79</v>
      </c>
      <c r="B11" s="96" t="s">
        <v>63</v>
      </c>
      <c r="C11" s="244"/>
      <c r="D11" s="142"/>
      <c r="E11" s="244"/>
      <c r="F11" s="144"/>
      <c r="G11" s="95">
        <v>0</v>
      </c>
      <c r="H11" s="91">
        <v>0</v>
      </c>
      <c r="I11" s="95">
        <v>0</v>
      </c>
      <c r="J11" s="97">
        <v>2225825.8</v>
      </c>
      <c r="K11" s="91">
        <v>-0.351</v>
      </c>
      <c r="L11" s="97">
        <v>49409790.4</v>
      </c>
      <c r="M11" s="97">
        <v>2225825.8</v>
      </c>
      <c r="N11" s="91">
        <v>-0.351</v>
      </c>
      <c r="O11" s="97">
        <v>49409790.4</v>
      </c>
    </row>
    <row r="12" spans="1:15" s="1" customFormat="1" ht="15">
      <c r="A12" s="95" t="s">
        <v>80</v>
      </c>
      <c r="B12" s="96" t="s">
        <v>20</v>
      </c>
      <c r="C12" s="244"/>
      <c r="D12" s="144"/>
      <c r="E12" s="244"/>
      <c r="F12" s="144"/>
      <c r="G12" s="97">
        <v>1239452.4</v>
      </c>
      <c r="H12" s="91">
        <v>-0.609</v>
      </c>
      <c r="I12" s="97">
        <v>29759099.9</v>
      </c>
      <c r="J12" s="97">
        <v>592322</v>
      </c>
      <c r="K12" s="91">
        <v>-0.366</v>
      </c>
      <c r="L12" s="97">
        <v>11951762.6</v>
      </c>
      <c r="M12" s="97">
        <v>1831774.5</v>
      </c>
      <c r="N12" s="91">
        <v>-0.554</v>
      </c>
      <c r="O12" s="97">
        <v>41710862.6</v>
      </c>
    </row>
    <row r="13" spans="1:15" s="1" customFormat="1" ht="15">
      <c r="A13" s="95" t="s">
        <v>81</v>
      </c>
      <c r="B13" s="96" t="s">
        <v>22</v>
      </c>
      <c r="C13" s="244"/>
      <c r="D13" s="144"/>
      <c r="E13" s="241"/>
      <c r="F13" s="144"/>
      <c r="G13" s="95">
        <v>0</v>
      </c>
      <c r="H13" s="91">
        <v>-1</v>
      </c>
      <c r="I13" s="97">
        <v>47041.8</v>
      </c>
      <c r="J13" s="97">
        <v>1749407.3</v>
      </c>
      <c r="K13" s="91">
        <v>0.155</v>
      </c>
      <c r="L13" s="97">
        <v>24520551.4</v>
      </c>
      <c r="M13" s="97">
        <v>1749407.3</v>
      </c>
      <c r="N13" s="91">
        <v>0.151</v>
      </c>
      <c r="O13" s="97">
        <v>24567593.2</v>
      </c>
    </row>
    <row r="14" spans="1:15" s="1" customFormat="1" ht="15">
      <c r="A14" s="95" t="s">
        <v>82</v>
      </c>
      <c r="B14" s="96" t="s">
        <v>21</v>
      </c>
      <c r="C14" s="244"/>
      <c r="D14" s="144"/>
      <c r="E14" s="241"/>
      <c r="F14" s="144"/>
      <c r="G14" s="95">
        <v>0</v>
      </c>
      <c r="H14" s="91">
        <v>0</v>
      </c>
      <c r="I14" s="95">
        <v>0</v>
      </c>
      <c r="J14" s="97">
        <v>585599.6</v>
      </c>
      <c r="K14" s="91">
        <v>0.351</v>
      </c>
      <c r="L14" s="97">
        <v>23146108.7</v>
      </c>
      <c r="M14" s="97">
        <v>585599.6</v>
      </c>
      <c r="N14" s="91">
        <v>0.351</v>
      </c>
      <c r="O14" s="97">
        <v>23146108.7</v>
      </c>
    </row>
    <row r="15" spans="1:15" s="1" customFormat="1" ht="15">
      <c r="A15" s="95" t="s">
        <v>83</v>
      </c>
      <c r="B15" s="96" t="s">
        <v>23</v>
      </c>
      <c r="C15" s="244"/>
      <c r="D15" s="144"/>
      <c r="E15" s="241"/>
      <c r="F15" s="144"/>
      <c r="G15" s="95">
        <v>0</v>
      </c>
      <c r="H15" s="91">
        <v>-1</v>
      </c>
      <c r="I15" s="97">
        <v>33466</v>
      </c>
      <c r="J15" s="97">
        <v>1386501.2</v>
      </c>
      <c r="K15" s="91">
        <v>0.628</v>
      </c>
      <c r="L15" s="97">
        <v>20849113.2</v>
      </c>
      <c r="M15" s="97">
        <v>1386501.2</v>
      </c>
      <c r="N15" s="91">
        <v>0.623</v>
      </c>
      <c r="O15" s="97">
        <v>20882579.2</v>
      </c>
    </row>
    <row r="16" spans="1:15" s="1" customFormat="1" ht="15">
      <c r="A16" s="95" t="s">
        <v>84</v>
      </c>
      <c r="B16" s="96" t="s">
        <v>25</v>
      </c>
      <c r="C16" s="244"/>
      <c r="D16" s="144"/>
      <c r="E16" s="244"/>
      <c r="F16" s="144"/>
      <c r="G16" s="95">
        <v>0</v>
      </c>
      <c r="H16" s="91">
        <v>0</v>
      </c>
      <c r="I16" s="97">
        <v>2562688.4</v>
      </c>
      <c r="J16" s="97">
        <v>487723.3</v>
      </c>
      <c r="K16" s="91">
        <v>-0.509</v>
      </c>
      <c r="L16" s="97">
        <v>12542195.9</v>
      </c>
      <c r="M16" s="97">
        <v>487723.3</v>
      </c>
      <c r="N16" s="91">
        <v>-0.509</v>
      </c>
      <c r="O16" s="97">
        <v>15104884.3</v>
      </c>
    </row>
    <row r="17" spans="1:15" s="1" customFormat="1" ht="15">
      <c r="A17" s="95" t="s">
        <v>85</v>
      </c>
      <c r="B17" s="96" t="s">
        <v>24</v>
      </c>
      <c r="C17" s="244"/>
      <c r="D17" s="144"/>
      <c r="E17" s="244"/>
      <c r="F17" s="144"/>
      <c r="G17" s="95">
        <v>0</v>
      </c>
      <c r="H17" s="91">
        <v>0</v>
      </c>
      <c r="I17" s="95">
        <v>0</v>
      </c>
      <c r="J17" s="97">
        <v>583303.8</v>
      </c>
      <c r="K17" s="91">
        <v>0.38</v>
      </c>
      <c r="L17" s="97">
        <v>9278959.3</v>
      </c>
      <c r="M17" s="97">
        <v>583303.8</v>
      </c>
      <c r="N17" s="91">
        <v>0.38</v>
      </c>
      <c r="O17" s="97">
        <v>9278959.3</v>
      </c>
    </row>
    <row r="18" spans="1:15" s="1" customFormat="1" ht="15">
      <c r="A18" s="95" t="s">
        <v>86</v>
      </c>
      <c r="B18" s="96" t="s">
        <v>64</v>
      </c>
      <c r="C18" s="244"/>
      <c r="D18" s="144"/>
      <c r="E18" s="244"/>
      <c r="F18" s="144"/>
      <c r="G18" s="95">
        <v>0</v>
      </c>
      <c r="H18" s="91">
        <v>0</v>
      </c>
      <c r="I18" s="97">
        <v>5541.1</v>
      </c>
      <c r="J18" s="97">
        <v>485384.5</v>
      </c>
      <c r="K18" s="91">
        <v>0.07</v>
      </c>
      <c r="L18" s="97">
        <v>8196816.6</v>
      </c>
      <c r="M18" s="97">
        <v>485384.5</v>
      </c>
      <c r="N18" s="91">
        <v>0.07</v>
      </c>
      <c r="O18" s="97">
        <v>8202357.7</v>
      </c>
    </row>
    <row r="19" spans="1:15" s="1" customFormat="1" ht="15">
      <c r="A19" s="95" t="s">
        <v>87</v>
      </c>
      <c r="B19" s="96" t="s">
        <v>26</v>
      </c>
      <c r="C19" s="244"/>
      <c r="D19" s="144"/>
      <c r="E19" s="244"/>
      <c r="F19" s="144"/>
      <c r="G19" s="95">
        <v>0</v>
      </c>
      <c r="H19" s="91">
        <v>0</v>
      </c>
      <c r="I19" s="97">
        <v>9917</v>
      </c>
      <c r="J19" s="97">
        <v>457891.4</v>
      </c>
      <c r="K19" s="91">
        <v>-0.125</v>
      </c>
      <c r="L19" s="97">
        <v>8132112.4</v>
      </c>
      <c r="M19" s="97">
        <v>457891.4</v>
      </c>
      <c r="N19" s="91">
        <v>-0.125</v>
      </c>
      <c r="O19" s="97">
        <v>8142029.4</v>
      </c>
    </row>
    <row r="20" spans="1:15" s="1" customFormat="1" ht="15">
      <c r="A20" s="95" t="s">
        <v>88</v>
      </c>
      <c r="B20" s="96" t="s">
        <v>19</v>
      </c>
      <c r="C20" s="244"/>
      <c r="D20" s="144"/>
      <c r="E20" s="244"/>
      <c r="F20" s="144"/>
      <c r="G20" s="95">
        <v>0</v>
      </c>
      <c r="H20" s="91">
        <v>0</v>
      </c>
      <c r="I20" s="95">
        <v>0</v>
      </c>
      <c r="J20" s="95">
        <v>0</v>
      </c>
      <c r="K20" s="91">
        <v>-1</v>
      </c>
      <c r="L20" s="97">
        <v>6735038.3</v>
      </c>
      <c r="M20" s="95">
        <v>0</v>
      </c>
      <c r="N20" s="91">
        <v>-1</v>
      </c>
      <c r="O20" s="97">
        <v>6735038.3</v>
      </c>
    </row>
    <row r="21" spans="1:15" s="1" customFormat="1" ht="15">
      <c r="A21" s="95" t="s">
        <v>89</v>
      </c>
      <c r="B21" s="96" t="s">
        <v>65</v>
      </c>
      <c r="C21" s="244"/>
      <c r="D21" s="144"/>
      <c r="E21" s="244"/>
      <c r="F21" s="144"/>
      <c r="G21" s="95">
        <v>0</v>
      </c>
      <c r="H21" s="91">
        <v>0</v>
      </c>
      <c r="I21" s="95">
        <v>0</v>
      </c>
      <c r="J21" s="97">
        <v>333360.3</v>
      </c>
      <c r="K21" s="91">
        <v>0.071</v>
      </c>
      <c r="L21" s="97">
        <v>6575680.4</v>
      </c>
      <c r="M21" s="97">
        <v>333360.3</v>
      </c>
      <c r="N21" s="91">
        <v>0.071</v>
      </c>
      <c r="O21" s="97">
        <v>6575680.4</v>
      </c>
    </row>
    <row r="22" spans="1:15" s="1" customFormat="1" ht="15">
      <c r="A22" s="95" t="s">
        <v>90</v>
      </c>
      <c r="B22" s="96" t="s">
        <v>28</v>
      </c>
      <c r="C22" s="244"/>
      <c r="D22" s="144"/>
      <c r="E22" s="244"/>
      <c r="F22" s="144"/>
      <c r="G22" s="95">
        <v>0</v>
      </c>
      <c r="H22" s="91">
        <v>0</v>
      </c>
      <c r="I22" s="95">
        <v>0</v>
      </c>
      <c r="J22" s="97">
        <v>251466</v>
      </c>
      <c r="K22" s="91">
        <v>-0.123</v>
      </c>
      <c r="L22" s="97">
        <v>6383949.9</v>
      </c>
      <c r="M22" s="97">
        <v>251466</v>
      </c>
      <c r="N22" s="91">
        <v>-0.123</v>
      </c>
      <c r="O22" s="97">
        <v>6383949.9</v>
      </c>
    </row>
    <row r="23" spans="1:15" s="1" customFormat="1" ht="15">
      <c r="A23" s="95" t="s">
        <v>91</v>
      </c>
      <c r="B23" s="96" t="s">
        <v>32</v>
      </c>
      <c r="C23" s="244"/>
      <c r="D23" s="144"/>
      <c r="E23" s="244"/>
      <c r="F23" s="144"/>
      <c r="G23" s="97">
        <v>78928.8</v>
      </c>
      <c r="H23" s="91">
        <v>-0.473</v>
      </c>
      <c r="I23" s="97">
        <v>1563332.2</v>
      </c>
      <c r="J23" s="97">
        <v>152616.2</v>
      </c>
      <c r="K23" s="91">
        <v>0.11</v>
      </c>
      <c r="L23" s="97">
        <v>3662072.2</v>
      </c>
      <c r="M23" s="97">
        <v>231545</v>
      </c>
      <c r="N23" s="91">
        <v>-0.194</v>
      </c>
      <c r="O23" s="97">
        <v>5225404.4</v>
      </c>
    </row>
    <row r="24" spans="1:15" s="1" customFormat="1" ht="15">
      <c r="A24" s="95" t="s">
        <v>92</v>
      </c>
      <c r="B24" s="96" t="s">
        <v>29</v>
      </c>
      <c r="C24" s="244"/>
      <c r="D24" s="144"/>
      <c r="E24" s="241"/>
      <c r="F24" s="144"/>
      <c r="G24" s="95">
        <v>0</v>
      </c>
      <c r="H24" s="91">
        <v>0</v>
      </c>
      <c r="I24" s="95">
        <v>0</v>
      </c>
      <c r="J24" s="97">
        <v>31237.3</v>
      </c>
      <c r="K24" s="91">
        <v>-0.925</v>
      </c>
      <c r="L24" s="97">
        <v>5026961.4</v>
      </c>
      <c r="M24" s="97">
        <v>31237.3</v>
      </c>
      <c r="N24" s="91">
        <v>-0.925</v>
      </c>
      <c r="O24" s="97">
        <v>5026961.4</v>
      </c>
    </row>
    <row r="25" spans="1:15" s="1" customFormat="1" ht="15">
      <c r="A25" s="95" t="s">
        <v>93</v>
      </c>
      <c r="B25" s="96" t="s">
        <v>30</v>
      </c>
      <c r="C25" s="244"/>
      <c r="D25" s="144"/>
      <c r="E25" s="244"/>
      <c r="F25" s="144"/>
      <c r="G25" s="95">
        <v>0</v>
      </c>
      <c r="H25" s="91">
        <v>-1</v>
      </c>
      <c r="I25" s="97">
        <v>192378.9</v>
      </c>
      <c r="J25" s="97">
        <v>378693.8</v>
      </c>
      <c r="K25" s="91">
        <v>0.124</v>
      </c>
      <c r="L25" s="97">
        <v>3729908.6</v>
      </c>
      <c r="M25" s="97">
        <v>378693.8</v>
      </c>
      <c r="N25" s="91">
        <v>-0.083</v>
      </c>
      <c r="O25" s="97">
        <v>3922287.5</v>
      </c>
    </row>
    <row r="26" spans="1:15" s="1" customFormat="1" ht="15">
      <c r="A26" s="95" t="s">
        <v>94</v>
      </c>
      <c r="B26" s="96" t="s">
        <v>27</v>
      </c>
      <c r="C26" s="244"/>
      <c r="D26" s="144"/>
      <c r="E26" s="244"/>
      <c r="F26" s="144"/>
      <c r="G26" s="95">
        <v>0</v>
      </c>
      <c r="H26" s="91">
        <v>0</v>
      </c>
      <c r="I26" s="95">
        <v>0</v>
      </c>
      <c r="J26" s="97">
        <v>187491</v>
      </c>
      <c r="K26" s="91">
        <v>-0.564</v>
      </c>
      <c r="L26" s="97">
        <v>3750872.1</v>
      </c>
      <c r="M26" s="97">
        <v>187491</v>
      </c>
      <c r="N26" s="91">
        <v>-0.564</v>
      </c>
      <c r="O26" s="97">
        <v>3750872.1</v>
      </c>
    </row>
    <row r="27" spans="1:15" s="1" customFormat="1" ht="15">
      <c r="A27" s="95" t="s">
        <v>95</v>
      </c>
      <c r="B27" s="96" t="s">
        <v>31</v>
      </c>
      <c r="C27" s="244"/>
      <c r="D27" s="144"/>
      <c r="E27" s="244"/>
      <c r="F27" s="144"/>
      <c r="G27" s="95">
        <v>0</v>
      </c>
      <c r="H27" s="91">
        <v>0</v>
      </c>
      <c r="I27" s="95">
        <v>579.9</v>
      </c>
      <c r="J27" s="97">
        <v>319693</v>
      </c>
      <c r="K27" s="91">
        <v>0.752</v>
      </c>
      <c r="L27" s="97">
        <v>3750065.5</v>
      </c>
      <c r="M27" s="97">
        <v>319693</v>
      </c>
      <c r="N27" s="91">
        <v>0.752</v>
      </c>
      <c r="O27" s="97">
        <v>3750645.4</v>
      </c>
    </row>
    <row r="28" spans="1:15" s="1" customFormat="1" ht="15">
      <c r="A28" s="95" t="s">
        <v>96</v>
      </c>
      <c r="B28" s="96" t="s">
        <v>37</v>
      </c>
      <c r="C28" s="244"/>
      <c r="D28" s="144"/>
      <c r="E28" s="244"/>
      <c r="F28" s="144"/>
      <c r="G28" s="95">
        <v>0</v>
      </c>
      <c r="H28" s="91">
        <v>0</v>
      </c>
      <c r="I28" s="97">
        <v>20169.8</v>
      </c>
      <c r="J28" s="97">
        <v>80394.2</v>
      </c>
      <c r="K28" s="91">
        <v>-0.45</v>
      </c>
      <c r="L28" s="97">
        <v>3488225.5</v>
      </c>
      <c r="M28" s="97">
        <v>80394.2</v>
      </c>
      <c r="N28" s="91">
        <v>-0.45</v>
      </c>
      <c r="O28" s="97">
        <v>3508395.2</v>
      </c>
    </row>
    <row r="29" spans="1:15" s="1" customFormat="1" ht="15">
      <c r="A29" s="95" t="s">
        <v>97</v>
      </c>
      <c r="B29" s="96" t="s">
        <v>66</v>
      </c>
      <c r="C29" s="244"/>
      <c r="D29" s="144"/>
      <c r="E29" s="244"/>
      <c r="F29" s="144"/>
      <c r="G29" s="95">
        <v>0</v>
      </c>
      <c r="H29" s="91">
        <v>0</v>
      </c>
      <c r="I29" s="97">
        <v>7157.9</v>
      </c>
      <c r="J29" s="97">
        <v>100011.6</v>
      </c>
      <c r="K29" s="91">
        <v>-0.707</v>
      </c>
      <c r="L29" s="97">
        <v>3303675.7</v>
      </c>
      <c r="M29" s="97">
        <v>100011.6</v>
      </c>
      <c r="N29" s="91">
        <v>-0.707</v>
      </c>
      <c r="O29" s="97">
        <v>3310833.7</v>
      </c>
    </row>
    <row r="30" spans="1:15" s="1" customFormat="1" ht="15">
      <c r="A30" s="95" t="s">
        <v>98</v>
      </c>
      <c r="B30" s="96" t="s">
        <v>38</v>
      </c>
      <c r="C30" s="244"/>
      <c r="D30" s="144"/>
      <c r="E30" s="244"/>
      <c r="F30" s="144"/>
      <c r="G30" s="95">
        <v>0</v>
      </c>
      <c r="H30" s="91">
        <v>0</v>
      </c>
      <c r="I30" s="95">
        <v>0</v>
      </c>
      <c r="J30" s="97">
        <v>17577.9</v>
      </c>
      <c r="K30" s="91">
        <v>-0.541</v>
      </c>
      <c r="L30" s="97">
        <v>2175961.6</v>
      </c>
      <c r="M30" s="97">
        <v>17577.9</v>
      </c>
      <c r="N30" s="91">
        <v>-0.541</v>
      </c>
      <c r="O30" s="97">
        <v>2175961.6</v>
      </c>
    </row>
    <row r="31" spans="1:15" s="1" customFormat="1" ht="15">
      <c r="A31" s="95" t="s">
        <v>99</v>
      </c>
      <c r="B31" s="96" t="s">
        <v>67</v>
      </c>
      <c r="C31" s="244"/>
      <c r="D31" s="144"/>
      <c r="E31" s="241"/>
      <c r="F31" s="144"/>
      <c r="G31" s="95">
        <v>0</v>
      </c>
      <c r="H31" s="91">
        <v>0</v>
      </c>
      <c r="I31" s="95">
        <v>195</v>
      </c>
      <c r="J31" s="97">
        <v>58686.9</v>
      </c>
      <c r="K31" s="91">
        <v>-0.416</v>
      </c>
      <c r="L31" s="97">
        <v>1666432.6</v>
      </c>
      <c r="M31" s="97">
        <v>58686.9</v>
      </c>
      <c r="N31" s="91">
        <v>-0.416</v>
      </c>
      <c r="O31" s="97">
        <v>1666627.6</v>
      </c>
    </row>
    <row r="32" spans="1:15" s="1" customFormat="1" ht="15">
      <c r="A32" s="95" t="s">
        <v>100</v>
      </c>
      <c r="B32" s="96" t="s">
        <v>33</v>
      </c>
      <c r="C32" s="244"/>
      <c r="D32" s="144"/>
      <c r="E32" s="244"/>
      <c r="F32" s="144"/>
      <c r="G32" s="95">
        <v>0</v>
      </c>
      <c r="H32" s="91">
        <v>0</v>
      </c>
      <c r="I32" s="95">
        <v>0</v>
      </c>
      <c r="J32" s="97">
        <v>4397.8</v>
      </c>
      <c r="K32" s="91">
        <v>1</v>
      </c>
      <c r="L32" s="97">
        <v>1628917.9</v>
      </c>
      <c r="M32" s="97">
        <v>4397.8</v>
      </c>
      <c r="N32" s="91">
        <v>1</v>
      </c>
      <c r="O32" s="97">
        <v>1628917.9</v>
      </c>
    </row>
    <row r="33" spans="1:15" s="1" customFormat="1" ht="15">
      <c r="A33" s="95" t="s">
        <v>101</v>
      </c>
      <c r="B33" s="96" t="s">
        <v>69</v>
      </c>
      <c r="C33" s="244"/>
      <c r="D33" s="144"/>
      <c r="E33" s="241"/>
      <c r="F33" s="144"/>
      <c r="G33" s="95">
        <v>0</v>
      </c>
      <c r="H33" s="91">
        <v>-1</v>
      </c>
      <c r="I33" s="97">
        <v>20050.2</v>
      </c>
      <c r="J33" s="97">
        <v>109273</v>
      </c>
      <c r="K33" s="91">
        <v>-0.332</v>
      </c>
      <c r="L33" s="97">
        <v>1604740.9</v>
      </c>
      <c r="M33" s="97">
        <v>109273</v>
      </c>
      <c r="N33" s="91">
        <v>-0.352</v>
      </c>
      <c r="O33" s="97">
        <v>1624791.1</v>
      </c>
    </row>
    <row r="34" spans="1:15" s="1" customFormat="1" ht="15">
      <c r="A34" s="95" t="s">
        <v>102</v>
      </c>
      <c r="B34" s="96" t="s">
        <v>36</v>
      </c>
      <c r="C34" s="244"/>
      <c r="D34" s="144"/>
      <c r="E34" s="244"/>
      <c r="F34" s="144"/>
      <c r="G34" s="95">
        <v>0</v>
      </c>
      <c r="H34" s="91">
        <v>0</v>
      </c>
      <c r="I34" s="95">
        <v>0</v>
      </c>
      <c r="J34" s="97">
        <v>224959.6</v>
      </c>
      <c r="K34" s="91">
        <v>0.976</v>
      </c>
      <c r="L34" s="97">
        <v>1618708.1</v>
      </c>
      <c r="M34" s="97">
        <v>224959.6</v>
      </c>
      <c r="N34" s="91">
        <v>0.976</v>
      </c>
      <c r="O34" s="97">
        <v>1618708.1</v>
      </c>
    </row>
    <row r="35" spans="1:15" s="1" customFormat="1" ht="15">
      <c r="A35" s="95" t="s">
        <v>103</v>
      </c>
      <c r="B35" s="96" t="s">
        <v>35</v>
      </c>
      <c r="C35" s="244"/>
      <c r="D35" s="144"/>
      <c r="E35" s="244"/>
      <c r="F35" s="144"/>
      <c r="G35" s="95">
        <v>0</v>
      </c>
      <c r="H35" s="91">
        <v>0</v>
      </c>
      <c r="I35" s="95">
        <v>0</v>
      </c>
      <c r="J35" s="97">
        <v>36678.8</v>
      </c>
      <c r="K35" s="91">
        <v>0.03</v>
      </c>
      <c r="L35" s="97">
        <v>1545156.7</v>
      </c>
      <c r="M35" s="97">
        <v>36678.8</v>
      </c>
      <c r="N35" s="91">
        <v>0.03</v>
      </c>
      <c r="O35" s="97">
        <v>1545156.7</v>
      </c>
    </row>
    <row r="36" spans="1:15" s="1" customFormat="1" ht="16.5" customHeight="1">
      <c r="A36" s="95" t="s">
        <v>104</v>
      </c>
      <c r="B36" s="96" t="s">
        <v>228</v>
      </c>
      <c r="C36" s="244"/>
      <c r="D36" s="144"/>
      <c r="E36" s="244"/>
      <c r="F36" s="144"/>
      <c r="G36" s="95">
        <v>0</v>
      </c>
      <c r="H36" s="91">
        <v>0</v>
      </c>
      <c r="I36" s="97">
        <v>75810.5</v>
      </c>
      <c r="J36" s="97">
        <v>70161.7</v>
      </c>
      <c r="K36" s="91">
        <v>0.137</v>
      </c>
      <c r="L36" s="97">
        <v>1408765.3</v>
      </c>
      <c r="M36" s="97">
        <v>70161.7</v>
      </c>
      <c r="N36" s="91">
        <v>0.137</v>
      </c>
      <c r="O36" s="97">
        <v>1484575.7</v>
      </c>
    </row>
    <row r="37" spans="1:15" s="1" customFormat="1" ht="15">
      <c r="A37" s="95" t="s">
        <v>105</v>
      </c>
      <c r="B37" s="96" t="s">
        <v>39</v>
      </c>
      <c r="C37" s="244"/>
      <c r="D37" s="144"/>
      <c r="E37" s="244"/>
      <c r="F37" s="144"/>
      <c r="G37" s="95">
        <v>0</v>
      </c>
      <c r="H37" s="91">
        <v>0</v>
      </c>
      <c r="I37" s="95">
        <v>0</v>
      </c>
      <c r="J37" s="97">
        <v>16905</v>
      </c>
      <c r="K37" s="91">
        <v>8.756</v>
      </c>
      <c r="L37" s="97">
        <v>1104720.6</v>
      </c>
      <c r="M37" s="97">
        <v>16905</v>
      </c>
      <c r="N37" s="91">
        <v>8.756</v>
      </c>
      <c r="O37" s="97">
        <v>1104720.6</v>
      </c>
    </row>
    <row r="38" spans="1:15" s="1" customFormat="1" ht="15">
      <c r="A38" s="95" t="s">
        <v>106</v>
      </c>
      <c r="B38" s="96" t="s">
        <v>34</v>
      </c>
      <c r="C38" s="244"/>
      <c r="D38" s="144"/>
      <c r="E38" s="244"/>
      <c r="F38" s="144"/>
      <c r="G38" s="95">
        <v>0</v>
      </c>
      <c r="H38" s="91">
        <v>0</v>
      </c>
      <c r="I38" s="97">
        <v>556187.5</v>
      </c>
      <c r="J38" s="97">
        <v>3154.8</v>
      </c>
      <c r="K38" s="91">
        <v>-0.834</v>
      </c>
      <c r="L38" s="97">
        <v>442615.9</v>
      </c>
      <c r="M38" s="97">
        <v>3154.8</v>
      </c>
      <c r="N38" s="91">
        <v>-0.834</v>
      </c>
      <c r="O38" s="97">
        <v>998803.4</v>
      </c>
    </row>
    <row r="39" spans="1:15" s="1" customFormat="1" ht="15">
      <c r="A39" s="95" t="s">
        <v>107</v>
      </c>
      <c r="B39" s="96" t="s">
        <v>70</v>
      </c>
      <c r="C39" s="244"/>
      <c r="D39" s="144"/>
      <c r="E39" s="244"/>
      <c r="F39" s="144"/>
      <c r="G39" s="95">
        <v>0</v>
      </c>
      <c r="H39" s="91">
        <v>-1</v>
      </c>
      <c r="I39" s="97">
        <v>691800</v>
      </c>
      <c r="J39" s="95">
        <v>0</v>
      </c>
      <c r="K39" s="91">
        <v>0</v>
      </c>
      <c r="L39" s="97">
        <v>108000</v>
      </c>
      <c r="M39" s="95">
        <v>0</v>
      </c>
      <c r="N39" s="91">
        <v>-1</v>
      </c>
      <c r="O39" s="97">
        <v>799800</v>
      </c>
    </row>
    <row r="40" spans="1:15" s="1" customFormat="1" ht="15">
      <c r="A40" s="95" t="s">
        <v>108</v>
      </c>
      <c r="B40" s="96" t="s">
        <v>41</v>
      </c>
      <c r="C40" s="244"/>
      <c r="D40" s="144"/>
      <c r="E40" s="241"/>
      <c r="F40" s="144"/>
      <c r="G40" s="95">
        <v>0</v>
      </c>
      <c r="H40" s="91">
        <v>0</v>
      </c>
      <c r="I40" s="95">
        <v>0</v>
      </c>
      <c r="J40" s="97">
        <v>32011.8</v>
      </c>
      <c r="K40" s="91">
        <v>1</v>
      </c>
      <c r="L40" s="97">
        <v>790526</v>
      </c>
      <c r="M40" s="97">
        <v>32011.8</v>
      </c>
      <c r="N40" s="91">
        <v>1</v>
      </c>
      <c r="O40" s="97">
        <v>790526</v>
      </c>
    </row>
    <row r="41" spans="1:15" s="1" customFormat="1" ht="15">
      <c r="A41" s="95" t="s">
        <v>109</v>
      </c>
      <c r="B41" s="96" t="s">
        <v>229</v>
      </c>
      <c r="C41" s="244"/>
      <c r="D41" s="144"/>
      <c r="E41" s="241"/>
      <c r="F41" s="144"/>
      <c r="G41" s="95">
        <v>0</v>
      </c>
      <c r="H41" s="91">
        <v>0</v>
      </c>
      <c r="I41" s="95">
        <v>0</v>
      </c>
      <c r="J41" s="95">
        <v>0</v>
      </c>
      <c r="K41" s="91">
        <v>0</v>
      </c>
      <c r="L41" s="97">
        <v>334131.5</v>
      </c>
      <c r="M41" s="95">
        <v>0</v>
      </c>
      <c r="N41" s="91">
        <v>0</v>
      </c>
      <c r="O41" s="97">
        <v>334131.5</v>
      </c>
    </row>
    <row r="42" spans="1:15" s="1" customFormat="1" ht="15">
      <c r="A42" s="95" t="s">
        <v>110</v>
      </c>
      <c r="B42" s="96" t="s">
        <v>43</v>
      </c>
      <c r="C42" s="244"/>
      <c r="D42" s="144"/>
      <c r="E42" s="244"/>
      <c r="F42" s="144"/>
      <c r="G42" s="95">
        <v>0</v>
      </c>
      <c r="H42" s="91">
        <v>0</v>
      </c>
      <c r="I42" s="95">
        <v>0</v>
      </c>
      <c r="J42" s="97">
        <v>7210</v>
      </c>
      <c r="K42" s="91">
        <v>-0.126</v>
      </c>
      <c r="L42" s="97">
        <v>308974</v>
      </c>
      <c r="M42" s="97">
        <v>7210</v>
      </c>
      <c r="N42" s="91">
        <v>-0.126</v>
      </c>
      <c r="O42" s="97">
        <v>308974</v>
      </c>
    </row>
    <row r="43" spans="1:15" s="1" customFormat="1" ht="15">
      <c r="A43" s="95" t="s">
        <v>111</v>
      </c>
      <c r="B43" s="96" t="s">
        <v>40</v>
      </c>
      <c r="C43" s="244"/>
      <c r="D43" s="144"/>
      <c r="E43" s="241"/>
      <c r="F43" s="144"/>
      <c r="G43" s="97">
        <v>78403</v>
      </c>
      <c r="H43" s="91">
        <v>1</v>
      </c>
      <c r="I43" s="97">
        <v>165169.8</v>
      </c>
      <c r="J43" s="95">
        <v>0</v>
      </c>
      <c r="K43" s="91">
        <v>0</v>
      </c>
      <c r="L43" s="97">
        <v>92317.5</v>
      </c>
      <c r="M43" s="97">
        <v>78403</v>
      </c>
      <c r="N43" s="91">
        <v>1</v>
      </c>
      <c r="O43" s="97">
        <v>257487.4</v>
      </c>
    </row>
    <row r="44" spans="1:15" s="1" customFormat="1" ht="15">
      <c r="A44" s="95" t="s">
        <v>112</v>
      </c>
      <c r="B44" s="96" t="s">
        <v>239</v>
      </c>
      <c r="C44" s="244"/>
      <c r="D44" s="144"/>
      <c r="E44" s="244"/>
      <c r="F44" s="144"/>
      <c r="G44" s="95">
        <v>0</v>
      </c>
      <c r="H44" s="91">
        <v>0</v>
      </c>
      <c r="I44" s="95">
        <v>0</v>
      </c>
      <c r="J44" s="95">
        <v>0</v>
      </c>
      <c r="K44" s="91">
        <v>0</v>
      </c>
      <c r="L44" s="97">
        <v>254540</v>
      </c>
      <c r="M44" s="95">
        <v>0</v>
      </c>
      <c r="N44" s="91">
        <v>0</v>
      </c>
      <c r="O44" s="97">
        <v>254540</v>
      </c>
    </row>
    <row r="45" spans="1:15" s="1" customFormat="1" ht="15">
      <c r="A45" s="95" t="s">
        <v>113</v>
      </c>
      <c r="B45" s="96" t="s">
        <v>42</v>
      </c>
      <c r="C45" s="244"/>
      <c r="D45" s="144"/>
      <c r="E45" s="244"/>
      <c r="F45" s="144"/>
      <c r="G45" s="95">
        <v>0</v>
      </c>
      <c r="H45" s="91">
        <v>0</v>
      </c>
      <c r="I45" s="97">
        <v>193344</v>
      </c>
      <c r="J45" s="95">
        <v>0</v>
      </c>
      <c r="K45" s="91">
        <v>0</v>
      </c>
      <c r="L45" s="95">
        <v>0</v>
      </c>
      <c r="M45" s="95">
        <v>0</v>
      </c>
      <c r="N45" s="91">
        <v>0</v>
      </c>
      <c r="O45" s="97">
        <v>193344</v>
      </c>
    </row>
    <row r="46" spans="1:15" s="1" customFormat="1" ht="15">
      <c r="A46" s="95" t="s">
        <v>114</v>
      </c>
      <c r="B46" s="96" t="s">
        <v>46</v>
      </c>
      <c r="C46" s="244"/>
      <c r="D46" s="144"/>
      <c r="E46" s="244"/>
      <c r="F46" s="144"/>
      <c r="G46" s="95">
        <v>0</v>
      </c>
      <c r="H46" s="91">
        <v>0</v>
      </c>
      <c r="I46" s="95">
        <v>0</v>
      </c>
      <c r="J46" s="97">
        <v>48964.6</v>
      </c>
      <c r="K46" s="91">
        <v>18.667</v>
      </c>
      <c r="L46" s="97">
        <v>187847.1</v>
      </c>
      <c r="M46" s="97">
        <v>48964.6</v>
      </c>
      <c r="N46" s="91">
        <v>18.667</v>
      </c>
      <c r="O46" s="97">
        <v>187847.1</v>
      </c>
    </row>
    <row r="47" spans="1:15" s="1" customFormat="1" ht="15">
      <c r="A47" s="95" t="s">
        <v>115</v>
      </c>
      <c r="B47" s="96" t="s">
        <v>282</v>
      </c>
      <c r="C47" s="244"/>
      <c r="D47" s="144"/>
      <c r="E47" s="241"/>
      <c r="F47" s="144"/>
      <c r="G47" s="95">
        <v>0</v>
      </c>
      <c r="H47" s="91">
        <v>0</v>
      </c>
      <c r="I47" s="95">
        <v>0</v>
      </c>
      <c r="J47" s="95">
        <v>0</v>
      </c>
      <c r="K47" s="91">
        <v>0</v>
      </c>
      <c r="L47" s="97">
        <v>97010</v>
      </c>
      <c r="M47" s="95">
        <v>0</v>
      </c>
      <c r="N47" s="91">
        <v>0</v>
      </c>
      <c r="O47" s="97">
        <v>97010</v>
      </c>
    </row>
    <row r="48" spans="1:15" s="1" customFormat="1" ht="15">
      <c r="A48" s="95" t="s">
        <v>116</v>
      </c>
      <c r="B48" s="96" t="s">
        <v>214</v>
      </c>
      <c r="C48" s="244"/>
      <c r="D48" s="144"/>
      <c r="E48" s="244"/>
      <c r="F48" s="144"/>
      <c r="G48" s="95">
        <v>0</v>
      </c>
      <c r="H48" s="91">
        <v>0</v>
      </c>
      <c r="I48" s="95">
        <v>0</v>
      </c>
      <c r="J48" s="97">
        <v>9340</v>
      </c>
      <c r="K48" s="91">
        <v>24.624</v>
      </c>
      <c r="L48" s="97">
        <v>92718.8</v>
      </c>
      <c r="M48" s="97">
        <v>9340</v>
      </c>
      <c r="N48" s="91">
        <v>24.624</v>
      </c>
      <c r="O48" s="97">
        <v>92718.8</v>
      </c>
    </row>
    <row r="49" spans="1:15" s="1" customFormat="1" ht="15">
      <c r="A49" s="95" t="s">
        <v>117</v>
      </c>
      <c r="B49" s="96" t="s">
        <v>50</v>
      </c>
      <c r="C49" s="244"/>
      <c r="D49" s="144"/>
      <c r="E49" s="244"/>
      <c r="F49" s="144"/>
      <c r="G49" s="95">
        <v>0</v>
      </c>
      <c r="H49" s="91">
        <v>0</v>
      </c>
      <c r="I49" s="97">
        <v>87108.6</v>
      </c>
      <c r="J49" s="95">
        <v>0</v>
      </c>
      <c r="K49" s="91">
        <v>0</v>
      </c>
      <c r="L49" s="95">
        <v>0</v>
      </c>
      <c r="M49" s="95">
        <v>0</v>
      </c>
      <c r="N49" s="91">
        <v>0</v>
      </c>
      <c r="O49" s="97">
        <v>87108.6</v>
      </c>
    </row>
    <row r="50" spans="1:15" s="1" customFormat="1" ht="15">
      <c r="A50" s="95" t="s">
        <v>118</v>
      </c>
      <c r="B50" s="96" t="s">
        <v>219</v>
      </c>
      <c r="C50" s="244"/>
      <c r="D50" s="144"/>
      <c r="E50" s="244"/>
      <c r="F50" s="144"/>
      <c r="G50" s="95">
        <v>0</v>
      </c>
      <c r="H50" s="91">
        <v>0</v>
      </c>
      <c r="I50" s="97">
        <v>86400</v>
      </c>
      <c r="J50" s="95">
        <v>0</v>
      </c>
      <c r="K50" s="91">
        <v>0</v>
      </c>
      <c r="L50" s="95">
        <v>0</v>
      </c>
      <c r="M50" s="95">
        <v>0</v>
      </c>
      <c r="N50" s="91">
        <v>0</v>
      </c>
      <c r="O50" s="97">
        <v>86400</v>
      </c>
    </row>
    <row r="51" spans="1:15" s="1" customFormat="1" ht="15">
      <c r="A51" s="95" t="s">
        <v>211</v>
      </c>
      <c r="B51" s="96" t="s">
        <v>72</v>
      </c>
      <c r="C51" s="244"/>
      <c r="D51" s="144"/>
      <c r="E51" s="244"/>
      <c r="F51" s="144"/>
      <c r="G51" s="95">
        <v>0</v>
      </c>
      <c r="H51" s="91">
        <v>0</v>
      </c>
      <c r="I51" s="95">
        <v>0</v>
      </c>
      <c r="J51" s="97">
        <v>1350</v>
      </c>
      <c r="K51" s="91">
        <v>-0.64</v>
      </c>
      <c r="L51" s="97">
        <v>79613.2</v>
      </c>
      <c r="M51" s="97">
        <v>1350</v>
      </c>
      <c r="N51" s="91">
        <v>-0.64</v>
      </c>
      <c r="O51" s="97">
        <v>79613.2</v>
      </c>
    </row>
    <row r="52" spans="1:15" s="1" customFormat="1" ht="15">
      <c r="A52" s="95" t="s">
        <v>213</v>
      </c>
      <c r="B52" s="96" t="s">
        <v>71</v>
      </c>
      <c r="C52" s="244"/>
      <c r="D52" s="144"/>
      <c r="E52" s="244"/>
      <c r="F52" s="144"/>
      <c r="G52" s="95">
        <v>0</v>
      </c>
      <c r="H52" s="91">
        <v>0</v>
      </c>
      <c r="I52" s="95">
        <v>0</v>
      </c>
      <c r="J52" s="97">
        <v>1800</v>
      </c>
      <c r="K52" s="91">
        <v>1</v>
      </c>
      <c r="L52" s="97">
        <v>57784.3</v>
      </c>
      <c r="M52" s="97">
        <v>1800</v>
      </c>
      <c r="N52" s="91">
        <v>1</v>
      </c>
      <c r="O52" s="97">
        <v>57784.3</v>
      </c>
    </row>
    <row r="53" spans="1:15" s="1" customFormat="1" ht="15">
      <c r="A53" s="95" t="s">
        <v>215</v>
      </c>
      <c r="B53" s="96" t="s">
        <v>47</v>
      </c>
      <c r="C53" s="244"/>
      <c r="D53" s="144"/>
      <c r="E53" s="244"/>
      <c r="F53" s="144"/>
      <c r="G53" s="95">
        <v>0</v>
      </c>
      <c r="H53" s="91">
        <v>0</v>
      </c>
      <c r="I53" s="95">
        <v>0</v>
      </c>
      <c r="J53" s="95">
        <v>0</v>
      </c>
      <c r="K53" s="91">
        <v>0</v>
      </c>
      <c r="L53" s="97">
        <v>48937</v>
      </c>
      <c r="M53" s="95">
        <v>0</v>
      </c>
      <c r="N53" s="91">
        <v>0</v>
      </c>
      <c r="O53" s="97">
        <v>48937</v>
      </c>
    </row>
    <row r="54" spans="1:15" s="1" customFormat="1" ht="15">
      <c r="A54" s="95" t="s">
        <v>221</v>
      </c>
      <c r="B54" s="96" t="s">
        <v>45</v>
      </c>
      <c r="C54" s="244"/>
      <c r="D54" s="144"/>
      <c r="E54" s="244"/>
      <c r="F54" s="144"/>
      <c r="G54" s="95">
        <v>0</v>
      </c>
      <c r="H54" s="91">
        <v>0</v>
      </c>
      <c r="I54" s="95">
        <v>0</v>
      </c>
      <c r="J54" s="95">
        <v>0</v>
      </c>
      <c r="K54" s="91">
        <v>0</v>
      </c>
      <c r="L54" s="97">
        <v>46828</v>
      </c>
      <c r="M54" s="95">
        <v>0</v>
      </c>
      <c r="N54" s="91">
        <v>0</v>
      </c>
      <c r="O54" s="97">
        <v>46828</v>
      </c>
    </row>
    <row r="55" spans="1:15" s="1" customFormat="1" ht="15">
      <c r="A55" s="95" t="s">
        <v>222</v>
      </c>
      <c r="B55" s="96" t="s">
        <v>44</v>
      </c>
      <c r="C55" s="244"/>
      <c r="D55" s="144"/>
      <c r="E55" s="244"/>
      <c r="F55" s="144"/>
      <c r="G55" s="95">
        <v>0</v>
      </c>
      <c r="H55" s="91">
        <v>0</v>
      </c>
      <c r="I55" s="95">
        <v>0</v>
      </c>
      <c r="J55" s="95">
        <v>0</v>
      </c>
      <c r="K55" s="91">
        <v>-1</v>
      </c>
      <c r="L55" s="97">
        <v>34483</v>
      </c>
      <c r="M55" s="95">
        <v>0</v>
      </c>
      <c r="N55" s="91">
        <v>-1</v>
      </c>
      <c r="O55" s="97">
        <v>34483</v>
      </c>
    </row>
    <row r="56" spans="1:15" s="1" customFormat="1" ht="15">
      <c r="A56" s="95" t="s">
        <v>231</v>
      </c>
      <c r="B56" s="96" t="s">
        <v>220</v>
      </c>
      <c r="C56" s="246"/>
      <c r="D56" s="247"/>
      <c r="E56" s="246"/>
      <c r="F56" s="247"/>
      <c r="G56" s="95">
        <v>0</v>
      </c>
      <c r="H56" s="91">
        <v>0</v>
      </c>
      <c r="I56" s="95">
        <v>0</v>
      </c>
      <c r="J56" s="95">
        <v>0</v>
      </c>
      <c r="K56" s="91">
        <v>0</v>
      </c>
      <c r="L56" s="97">
        <v>33000</v>
      </c>
      <c r="M56" s="95">
        <v>0</v>
      </c>
      <c r="N56" s="91">
        <v>0</v>
      </c>
      <c r="O56" s="97">
        <v>33000</v>
      </c>
    </row>
    <row r="57" spans="1:15" s="1" customFormat="1" ht="15">
      <c r="A57" s="95" t="s">
        <v>232</v>
      </c>
      <c r="B57" s="96" t="s">
        <v>240</v>
      </c>
      <c r="C57" s="241"/>
      <c r="D57" s="144"/>
      <c r="E57" s="241"/>
      <c r="F57" s="144"/>
      <c r="G57" s="95">
        <v>0</v>
      </c>
      <c r="H57" s="91">
        <v>0</v>
      </c>
      <c r="I57" s="97">
        <v>26579.9</v>
      </c>
      <c r="J57" s="95">
        <v>0</v>
      </c>
      <c r="K57" s="91">
        <v>0</v>
      </c>
      <c r="L57" s="95">
        <v>0</v>
      </c>
      <c r="M57" s="95">
        <v>0</v>
      </c>
      <c r="N57" s="91">
        <v>0</v>
      </c>
      <c r="O57" s="97">
        <v>26579.9</v>
      </c>
    </row>
    <row r="58" spans="1:15" s="1" customFormat="1" ht="15">
      <c r="A58" s="95" t="s">
        <v>241</v>
      </c>
      <c r="B58" s="96" t="s">
        <v>73</v>
      </c>
      <c r="C58" s="248"/>
      <c r="D58" s="144"/>
      <c r="E58" s="248"/>
      <c r="F58" s="144"/>
      <c r="G58" s="95">
        <v>0</v>
      </c>
      <c r="H58" s="91">
        <v>0</v>
      </c>
      <c r="I58" s="95">
        <v>0</v>
      </c>
      <c r="J58" s="95">
        <v>0</v>
      </c>
      <c r="K58" s="91">
        <v>0</v>
      </c>
      <c r="L58" s="97">
        <v>15499.5</v>
      </c>
      <c r="M58" s="95">
        <v>0</v>
      </c>
      <c r="N58" s="91">
        <v>0</v>
      </c>
      <c r="O58" s="97">
        <v>15499.5</v>
      </c>
    </row>
    <row r="59" spans="1:15" s="1" customFormat="1" ht="15">
      <c r="A59" s="95" t="s">
        <v>242</v>
      </c>
      <c r="B59" s="96" t="s">
        <v>230</v>
      </c>
      <c r="C59" s="244"/>
      <c r="D59" s="144"/>
      <c r="E59" s="241"/>
      <c r="F59" s="144"/>
      <c r="G59" s="95">
        <v>0</v>
      </c>
      <c r="H59" s="91">
        <v>0</v>
      </c>
      <c r="I59" s="97">
        <v>11634</v>
      </c>
      <c r="J59" s="95">
        <v>0</v>
      </c>
      <c r="K59" s="91">
        <v>0</v>
      </c>
      <c r="L59" s="95">
        <v>0</v>
      </c>
      <c r="M59" s="95">
        <v>0</v>
      </c>
      <c r="N59" s="91">
        <v>0</v>
      </c>
      <c r="O59" s="97">
        <v>11634</v>
      </c>
    </row>
    <row r="60" spans="1:15" s="1" customFormat="1" ht="15">
      <c r="A60" s="95" t="s">
        <v>247</v>
      </c>
      <c r="B60" s="96" t="s">
        <v>48</v>
      </c>
      <c r="C60" s="248"/>
      <c r="D60" s="144"/>
      <c r="E60" s="248"/>
      <c r="F60" s="144"/>
      <c r="G60" s="95">
        <v>0</v>
      </c>
      <c r="H60" s="91">
        <v>0</v>
      </c>
      <c r="I60" s="95">
        <v>0</v>
      </c>
      <c r="J60" s="95">
        <v>0</v>
      </c>
      <c r="K60" s="91">
        <v>0</v>
      </c>
      <c r="L60" s="97">
        <v>8060</v>
      </c>
      <c r="M60" s="95">
        <v>0</v>
      </c>
      <c r="N60" s="91">
        <v>0</v>
      </c>
      <c r="O60" s="97">
        <v>8060</v>
      </c>
    </row>
    <row r="61" spans="1:15" s="1" customFormat="1" ht="15">
      <c r="A61" s="95" t="s">
        <v>251</v>
      </c>
      <c r="B61" s="96" t="s">
        <v>49</v>
      </c>
      <c r="C61" s="248"/>
      <c r="D61" s="144"/>
      <c r="E61" s="248"/>
      <c r="F61" s="144"/>
      <c r="G61" s="95">
        <v>0</v>
      </c>
      <c r="H61" s="91">
        <v>0</v>
      </c>
      <c r="I61" s="97">
        <v>5619.1</v>
      </c>
      <c r="J61" s="95">
        <v>0</v>
      </c>
      <c r="K61" s="91">
        <v>0</v>
      </c>
      <c r="L61" s="95">
        <v>0</v>
      </c>
      <c r="M61" s="95">
        <v>0</v>
      </c>
      <c r="N61" s="91">
        <v>0</v>
      </c>
      <c r="O61" s="97">
        <v>5619.1</v>
      </c>
    </row>
    <row r="62" spans="1:15" s="1" customFormat="1" ht="15">
      <c r="A62" s="95" t="s">
        <v>273</v>
      </c>
      <c r="B62" s="96" t="s">
        <v>212</v>
      </c>
      <c r="C62" s="248"/>
      <c r="D62" s="144"/>
      <c r="E62" s="248"/>
      <c r="F62" s="144"/>
      <c r="G62" s="95">
        <v>0</v>
      </c>
      <c r="H62" s="91">
        <v>0</v>
      </c>
      <c r="I62" s="95">
        <v>0</v>
      </c>
      <c r="J62" s="95">
        <v>0</v>
      </c>
      <c r="K62" s="91">
        <v>0</v>
      </c>
      <c r="L62" s="97">
        <v>2240</v>
      </c>
      <c r="M62" s="95">
        <v>0</v>
      </c>
      <c r="N62" s="91">
        <v>0</v>
      </c>
      <c r="O62" s="97">
        <v>2240</v>
      </c>
    </row>
    <row r="63" spans="1:15" s="1" customFormat="1" ht="15">
      <c r="A63" s="95" t="s">
        <v>274</v>
      </c>
      <c r="B63" s="96" t="s">
        <v>216</v>
      </c>
      <c r="C63" s="244"/>
      <c r="D63" s="144"/>
      <c r="E63" s="244"/>
      <c r="F63" s="144"/>
      <c r="G63" s="95">
        <v>0</v>
      </c>
      <c r="H63" s="91">
        <v>0</v>
      </c>
      <c r="I63" s="95">
        <v>0</v>
      </c>
      <c r="J63" s="95">
        <v>0</v>
      </c>
      <c r="K63" s="91">
        <v>0</v>
      </c>
      <c r="L63" s="97">
        <v>1260</v>
      </c>
      <c r="M63" s="95">
        <v>0</v>
      </c>
      <c r="N63" s="91">
        <v>0</v>
      </c>
      <c r="O63" s="97">
        <v>1260</v>
      </c>
    </row>
    <row r="64" spans="1:15" s="1" customFormat="1" ht="15">
      <c r="A64" s="95" t="s">
        <v>275</v>
      </c>
      <c r="B64" s="96" t="s">
        <v>51</v>
      </c>
      <c r="C64" s="244"/>
      <c r="D64" s="144"/>
      <c r="E64" s="244"/>
      <c r="F64" s="144"/>
      <c r="G64" s="95">
        <v>0</v>
      </c>
      <c r="H64" s="91">
        <v>0</v>
      </c>
      <c r="I64" s="95">
        <v>82</v>
      </c>
      <c r="J64" s="95">
        <v>0</v>
      </c>
      <c r="K64" s="91">
        <v>0</v>
      </c>
      <c r="L64" s="95">
        <v>0</v>
      </c>
      <c r="M64" s="95">
        <v>0</v>
      </c>
      <c r="N64" s="91">
        <v>0</v>
      </c>
      <c r="O64" s="95">
        <v>82</v>
      </c>
    </row>
    <row r="65" spans="1:15" s="1" customFormat="1" ht="15">
      <c r="A65" s="95" t="s">
        <v>283</v>
      </c>
      <c r="B65" s="96" t="s">
        <v>276</v>
      </c>
      <c r="C65" s="248"/>
      <c r="D65" s="144"/>
      <c r="E65" s="248"/>
      <c r="F65" s="144"/>
      <c r="G65" s="95">
        <v>0</v>
      </c>
      <c r="H65" s="91">
        <v>0</v>
      </c>
      <c r="I65" s="95">
        <v>8.1</v>
      </c>
      <c r="J65" s="95">
        <v>0</v>
      </c>
      <c r="K65" s="91">
        <v>0</v>
      </c>
      <c r="L65" s="95">
        <v>0</v>
      </c>
      <c r="M65" s="95">
        <v>0</v>
      </c>
      <c r="N65" s="91">
        <v>0</v>
      </c>
      <c r="O65" s="95">
        <v>8.1</v>
      </c>
    </row>
    <row r="66" spans="1:15" s="1" customFormat="1" ht="15">
      <c r="A66" s="87">
        <v>2</v>
      </c>
      <c r="B66" s="94" t="s">
        <v>52</v>
      </c>
      <c r="C66" s="248">
        <v>105797323.5</v>
      </c>
      <c r="D66" s="144">
        <v>0.0107</v>
      </c>
      <c r="E66" s="248">
        <v>1731123737.8</v>
      </c>
      <c r="F66" s="144">
        <v>0.9178</v>
      </c>
      <c r="G66" s="83">
        <v>12919632.9</v>
      </c>
      <c r="H66" s="84">
        <v>-0.387</v>
      </c>
      <c r="I66" s="83">
        <v>337454770.1</v>
      </c>
      <c r="J66" s="83">
        <v>9839260.6</v>
      </c>
      <c r="K66" s="84">
        <v>0.155</v>
      </c>
      <c r="L66" s="83">
        <v>129626708.7</v>
      </c>
      <c r="M66" s="83">
        <v>22758893.5</v>
      </c>
      <c r="N66" s="84">
        <v>-0.231</v>
      </c>
      <c r="O66" s="83">
        <v>467081478.8</v>
      </c>
    </row>
    <row r="67" spans="1:15" s="1" customFormat="1" ht="15">
      <c r="A67" s="95" t="s">
        <v>119</v>
      </c>
      <c r="B67" s="96" t="s">
        <v>16</v>
      </c>
      <c r="C67" s="244"/>
      <c r="D67" s="144"/>
      <c r="E67" s="244"/>
      <c r="F67" s="144"/>
      <c r="G67" s="97">
        <v>12789721.1</v>
      </c>
      <c r="H67" s="91">
        <v>-0.28</v>
      </c>
      <c r="I67" s="97">
        <v>210790522.1</v>
      </c>
      <c r="J67" s="97">
        <v>3791237.7</v>
      </c>
      <c r="K67" s="91">
        <v>0.041</v>
      </c>
      <c r="L67" s="97">
        <v>79833506.5</v>
      </c>
      <c r="M67" s="97">
        <v>16580958.7</v>
      </c>
      <c r="N67" s="91">
        <v>-0.226</v>
      </c>
      <c r="O67" s="97">
        <v>290624028.6</v>
      </c>
    </row>
    <row r="68" spans="1:15" s="1" customFormat="1" ht="15">
      <c r="A68" s="95" t="s">
        <v>120</v>
      </c>
      <c r="B68" s="96" t="s">
        <v>233</v>
      </c>
      <c r="C68" s="244"/>
      <c r="D68" s="144"/>
      <c r="E68" s="244"/>
      <c r="F68" s="144"/>
      <c r="G68" s="97">
        <v>67187.5</v>
      </c>
      <c r="H68" s="91">
        <v>-0.979</v>
      </c>
      <c r="I68" s="97">
        <v>124944367.7</v>
      </c>
      <c r="J68" s="95">
        <v>0</v>
      </c>
      <c r="K68" s="91">
        <v>0</v>
      </c>
      <c r="L68" s="95">
        <v>0</v>
      </c>
      <c r="M68" s="97">
        <v>67187.5</v>
      </c>
      <c r="N68" s="91">
        <v>-0.979</v>
      </c>
      <c r="O68" s="97">
        <v>124944367.7</v>
      </c>
    </row>
    <row r="69" spans="1:15" s="1" customFormat="1" ht="15">
      <c r="A69" s="95" t="s">
        <v>121</v>
      </c>
      <c r="B69" s="96" t="s">
        <v>64</v>
      </c>
      <c r="C69" s="244"/>
      <c r="D69" s="144"/>
      <c r="E69" s="244"/>
      <c r="F69" s="144"/>
      <c r="G69" s="95">
        <v>0</v>
      </c>
      <c r="H69" s="91">
        <v>0</v>
      </c>
      <c r="I69" s="95">
        <v>0</v>
      </c>
      <c r="J69" s="97">
        <v>1226646</v>
      </c>
      <c r="K69" s="91">
        <v>-0.16</v>
      </c>
      <c r="L69" s="97">
        <v>16904384.7</v>
      </c>
      <c r="M69" s="97">
        <v>1226646</v>
      </c>
      <c r="N69" s="91">
        <v>-0.16</v>
      </c>
      <c r="O69" s="97">
        <v>16904384.7</v>
      </c>
    </row>
    <row r="70" spans="1:15" s="1" customFormat="1" ht="15">
      <c r="A70" s="95" t="s">
        <v>122</v>
      </c>
      <c r="B70" s="96" t="s">
        <v>18</v>
      </c>
      <c r="C70" s="244"/>
      <c r="D70" s="144"/>
      <c r="E70" s="244"/>
      <c r="F70" s="144"/>
      <c r="G70" s="97">
        <v>59225.6</v>
      </c>
      <c r="H70" s="91">
        <v>-0.312</v>
      </c>
      <c r="I70" s="97">
        <v>1625383.3</v>
      </c>
      <c r="J70" s="97">
        <v>620557.1</v>
      </c>
      <c r="K70" s="91">
        <v>-0.181</v>
      </c>
      <c r="L70" s="97">
        <v>10191518.7</v>
      </c>
      <c r="M70" s="97">
        <v>679782.7</v>
      </c>
      <c r="N70" s="91">
        <v>-0.195</v>
      </c>
      <c r="O70" s="97">
        <v>11816902</v>
      </c>
    </row>
    <row r="71" spans="1:15" s="1" customFormat="1" ht="15">
      <c r="A71" s="95" t="s">
        <v>123</v>
      </c>
      <c r="B71" s="96" t="s">
        <v>62</v>
      </c>
      <c r="C71" s="244"/>
      <c r="D71" s="144"/>
      <c r="E71" s="241"/>
      <c r="F71" s="144"/>
      <c r="G71" s="95">
        <v>0</v>
      </c>
      <c r="H71" s="91">
        <v>0</v>
      </c>
      <c r="I71" s="95">
        <v>0</v>
      </c>
      <c r="J71" s="97">
        <v>3482310</v>
      </c>
      <c r="K71" s="91">
        <v>2.448</v>
      </c>
      <c r="L71" s="97">
        <v>8855285</v>
      </c>
      <c r="M71" s="97">
        <v>3482310</v>
      </c>
      <c r="N71" s="91">
        <v>2.448</v>
      </c>
      <c r="O71" s="97">
        <v>8855285</v>
      </c>
    </row>
    <row r="72" spans="1:15" s="1" customFormat="1" ht="15">
      <c r="A72" s="95" t="s">
        <v>124</v>
      </c>
      <c r="B72" s="96" t="s">
        <v>17</v>
      </c>
      <c r="C72" s="244"/>
      <c r="D72" s="144"/>
      <c r="E72" s="244"/>
      <c r="F72" s="144"/>
      <c r="G72" s="95">
        <v>0</v>
      </c>
      <c r="H72" s="91">
        <v>0</v>
      </c>
      <c r="I72" s="95">
        <v>0</v>
      </c>
      <c r="J72" s="97">
        <v>312510</v>
      </c>
      <c r="K72" s="91">
        <v>-0.577</v>
      </c>
      <c r="L72" s="97">
        <v>7264129.1</v>
      </c>
      <c r="M72" s="97">
        <v>312510</v>
      </c>
      <c r="N72" s="91">
        <v>-0.577</v>
      </c>
      <c r="O72" s="97">
        <v>7264129.1</v>
      </c>
    </row>
    <row r="73" spans="1:15" s="1" customFormat="1" ht="15">
      <c r="A73" s="95" t="s">
        <v>125</v>
      </c>
      <c r="B73" s="96" t="s">
        <v>23</v>
      </c>
      <c r="C73" s="244"/>
      <c r="D73" s="144"/>
      <c r="E73" s="244"/>
      <c r="F73" s="144"/>
      <c r="G73" s="95">
        <v>0</v>
      </c>
      <c r="H73" s="91">
        <v>0</v>
      </c>
      <c r="I73" s="95">
        <v>0</v>
      </c>
      <c r="J73" s="97">
        <v>101192.7</v>
      </c>
      <c r="K73" s="91">
        <v>0.106</v>
      </c>
      <c r="L73" s="97">
        <v>1723653</v>
      </c>
      <c r="M73" s="97">
        <v>101192.7</v>
      </c>
      <c r="N73" s="91">
        <v>0.106</v>
      </c>
      <c r="O73" s="97">
        <v>1723653</v>
      </c>
    </row>
    <row r="74" spans="1:15" s="1" customFormat="1" ht="15">
      <c r="A74" s="95" t="s">
        <v>126</v>
      </c>
      <c r="B74" s="96" t="s">
        <v>27</v>
      </c>
      <c r="C74" s="244"/>
      <c r="D74" s="144"/>
      <c r="E74" s="244"/>
      <c r="F74" s="144"/>
      <c r="G74" s="95">
        <v>0</v>
      </c>
      <c r="H74" s="91">
        <v>0</v>
      </c>
      <c r="I74" s="95">
        <v>0</v>
      </c>
      <c r="J74" s="97">
        <v>41612</v>
      </c>
      <c r="K74" s="91">
        <v>-0.848</v>
      </c>
      <c r="L74" s="97">
        <v>1001128.5</v>
      </c>
      <c r="M74" s="97">
        <v>41612</v>
      </c>
      <c r="N74" s="91">
        <v>-0.848</v>
      </c>
      <c r="O74" s="97">
        <v>1001128.5</v>
      </c>
    </row>
    <row r="75" spans="1:15" s="1" customFormat="1" ht="15">
      <c r="A75" s="95" t="s">
        <v>127</v>
      </c>
      <c r="B75" s="96" t="s">
        <v>22</v>
      </c>
      <c r="C75" s="244"/>
      <c r="D75" s="144"/>
      <c r="E75" s="244"/>
      <c r="F75" s="144"/>
      <c r="G75" s="95">
        <v>0</v>
      </c>
      <c r="H75" s="91">
        <v>0</v>
      </c>
      <c r="I75" s="95">
        <v>0</v>
      </c>
      <c r="J75" s="97">
        <v>22464.7</v>
      </c>
      <c r="K75" s="91">
        <v>-0.754</v>
      </c>
      <c r="L75" s="97">
        <v>798936.9</v>
      </c>
      <c r="M75" s="97">
        <v>22464.7</v>
      </c>
      <c r="N75" s="91">
        <v>-0.754</v>
      </c>
      <c r="O75" s="97">
        <v>798936.9</v>
      </c>
    </row>
    <row r="76" spans="1:15" s="1" customFormat="1" ht="15">
      <c r="A76" s="95" t="s">
        <v>128</v>
      </c>
      <c r="B76" s="96" t="s">
        <v>26</v>
      </c>
      <c r="C76" s="244"/>
      <c r="D76" s="144"/>
      <c r="E76" s="244"/>
      <c r="F76" s="144"/>
      <c r="G76" s="95">
        <v>0</v>
      </c>
      <c r="H76" s="91">
        <v>0</v>
      </c>
      <c r="I76" s="95">
        <v>0</v>
      </c>
      <c r="J76" s="97">
        <v>80607.1</v>
      </c>
      <c r="K76" s="91">
        <v>-0.217</v>
      </c>
      <c r="L76" s="97">
        <v>517799.2</v>
      </c>
      <c r="M76" s="97">
        <v>80607.1</v>
      </c>
      <c r="N76" s="91">
        <v>-0.217</v>
      </c>
      <c r="O76" s="97">
        <v>517799.2</v>
      </c>
    </row>
    <row r="77" spans="1:15" s="1" customFormat="1" ht="15">
      <c r="A77" s="95" t="s">
        <v>129</v>
      </c>
      <c r="B77" s="96" t="s">
        <v>24</v>
      </c>
      <c r="C77" s="244"/>
      <c r="D77" s="144"/>
      <c r="E77" s="244"/>
      <c r="F77" s="144"/>
      <c r="G77" s="95">
        <v>0</v>
      </c>
      <c r="H77" s="91">
        <v>0</v>
      </c>
      <c r="I77" s="95">
        <v>0</v>
      </c>
      <c r="J77" s="97">
        <v>46735.8</v>
      </c>
      <c r="K77" s="91">
        <v>-0.151</v>
      </c>
      <c r="L77" s="97">
        <v>356207.3</v>
      </c>
      <c r="M77" s="97">
        <v>46735.8</v>
      </c>
      <c r="N77" s="91">
        <v>-0.151</v>
      </c>
      <c r="O77" s="97">
        <v>356207.3</v>
      </c>
    </row>
    <row r="78" spans="1:15" s="1" customFormat="1" ht="15">
      <c r="A78" s="95" t="s">
        <v>130</v>
      </c>
      <c r="B78" s="96" t="s">
        <v>71</v>
      </c>
      <c r="C78" s="244"/>
      <c r="D78" s="144"/>
      <c r="E78" s="244"/>
      <c r="F78" s="144"/>
      <c r="G78" s="95">
        <v>0</v>
      </c>
      <c r="H78" s="91">
        <v>0</v>
      </c>
      <c r="I78" s="95">
        <v>0</v>
      </c>
      <c r="J78" s="97">
        <v>10185</v>
      </c>
      <c r="K78" s="91">
        <v>-0.888</v>
      </c>
      <c r="L78" s="97">
        <v>265872</v>
      </c>
      <c r="M78" s="97">
        <v>10185</v>
      </c>
      <c r="N78" s="91">
        <v>-0.888</v>
      </c>
      <c r="O78" s="97">
        <v>265872</v>
      </c>
    </row>
    <row r="79" spans="1:15" s="1" customFormat="1" ht="15">
      <c r="A79" s="95" t="s">
        <v>131</v>
      </c>
      <c r="B79" s="96" t="s">
        <v>30</v>
      </c>
      <c r="C79" s="244"/>
      <c r="D79" s="144"/>
      <c r="E79" s="241"/>
      <c r="F79" s="144"/>
      <c r="G79" s="95">
        <v>0</v>
      </c>
      <c r="H79" s="91">
        <v>0</v>
      </c>
      <c r="I79" s="95">
        <v>0</v>
      </c>
      <c r="J79" s="97">
        <v>13493.8</v>
      </c>
      <c r="K79" s="91">
        <v>-0.274</v>
      </c>
      <c r="L79" s="97">
        <v>240973.6</v>
      </c>
      <c r="M79" s="97">
        <v>13493.8</v>
      </c>
      <c r="N79" s="91">
        <v>-0.274</v>
      </c>
      <c r="O79" s="97">
        <v>240973.6</v>
      </c>
    </row>
    <row r="80" spans="1:15" s="1" customFormat="1" ht="15">
      <c r="A80" s="95" t="s">
        <v>132</v>
      </c>
      <c r="B80" s="96" t="s">
        <v>66</v>
      </c>
      <c r="C80" s="244"/>
      <c r="D80" s="144"/>
      <c r="E80" s="244"/>
      <c r="F80" s="144"/>
      <c r="G80" s="95">
        <v>0</v>
      </c>
      <c r="H80" s="91">
        <v>0</v>
      </c>
      <c r="I80" s="95">
        <v>0</v>
      </c>
      <c r="J80" s="97">
        <v>14360</v>
      </c>
      <c r="K80" s="91">
        <v>-0.759</v>
      </c>
      <c r="L80" s="97">
        <v>201070.1</v>
      </c>
      <c r="M80" s="97">
        <v>14360</v>
      </c>
      <c r="N80" s="91">
        <v>-0.759</v>
      </c>
      <c r="O80" s="97">
        <v>201070.1</v>
      </c>
    </row>
    <row r="81" spans="1:15" s="1" customFormat="1" ht="15">
      <c r="A81" s="95" t="s">
        <v>133</v>
      </c>
      <c r="B81" s="96" t="s">
        <v>33</v>
      </c>
      <c r="C81" s="244"/>
      <c r="D81" s="144"/>
      <c r="E81" s="244"/>
      <c r="F81" s="144"/>
      <c r="G81" s="95">
        <v>0</v>
      </c>
      <c r="H81" s="91">
        <v>0</v>
      </c>
      <c r="I81" s="95">
        <v>0</v>
      </c>
      <c r="J81" s="95">
        <v>0</v>
      </c>
      <c r="K81" s="91">
        <v>0</v>
      </c>
      <c r="L81" s="97">
        <v>192100</v>
      </c>
      <c r="M81" s="95">
        <v>0</v>
      </c>
      <c r="N81" s="91">
        <v>0</v>
      </c>
      <c r="O81" s="97">
        <v>192100</v>
      </c>
    </row>
    <row r="82" spans="1:15" s="1" customFormat="1" ht="15">
      <c r="A82" s="95" t="s">
        <v>134</v>
      </c>
      <c r="B82" s="96" t="s">
        <v>65</v>
      </c>
      <c r="C82" s="244"/>
      <c r="D82" s="144"/>
      <c r="E82" s="244"/>
      <c r="F82" s="144"/>
      <c r="G82" s="95">
        <v>0</v>
      </c>
      <c r="H82" s="91">
        <v>0</v>
      </c>
      <c r="I82" s="95">
        <v>0</v>
      </c>
      <c r="J82" s="97">
        <v>29049.5</v>
      </c>
      <c r="K82" s="91">
        <v>0.115</v>
      </c>
      <c r="L82" s="97">
        <v>168768.7</v>
      </c>
      <c r="M82" s="97">
        <v>29049.5</v>
      </c>
      <c r="N82" s="91">
        <v>0.115</v>
      </c>
      <c r="O82" s="97">
        <v>168768.7</v>
      </c>
    </row>
    <row r="83" spans="1:15" s="1" customFormat="1" ht="15">
      <c r="A83" s="95" t="s">
        <v>135</v>
      </c>
      <c r="B83" s="96" t="s">
        <v>25</v>
      </c>
      <c r="C83" s="244"/>
      <c r="D83" s="144"/>
      <c r="E83" s="244"/>
      <c r="F83" s="144"/>
      <c r="G83" s="95">
        <v>0</v>
      </c>
      <c r="H83" s="91">
        <v>0</v>
      </c>
      <c r="I83" s="95">
        <v>0</v>
      </c>
      <c r="J83" s="97">
        <v>3700</v>
      </c>
      <c r="K83" s="91">
        <v>-0.65</v>
      </c>
      <c r="L83" s="97">
        <v>163751.7</v>
      </c>
      <c r="M83" s="97">
        <v>3700</v>
      </c>
      <c r="N83" s="91">
        <v>-0.65</v>
      </c>
      <c r="O83" s="97">
        <v>163751.7</v>
      </c>
    </row>
    <row r="84" spans="1:15" s="1" customFormat="1" ht="15">
      <c r="A84" s="95" t="s">
        <v>136</v>
      </c>
      <c r="B84" s="96" t="s">
        <v>38</v>
      </c>
      <c r="C84" s="244"/>
      <c r="D84" s="144"/>
      <c r="E84" s="244"/>
      <c r="F84" s="144"/>
      <c r="G84" s="95">
        <v>0</v>
      </c>
      <c r="H84" s="91">
        <v>0</v>
      </c>
      <c r="I84" s="95">
        <v>0</v>
      </c>
      <c r="J84" s="95">
        <v>0</v>
      </c>
      <c r="K84" s="91">
        <v>-1</v>
      </c>
      <c r="L84" s="97">
        <v>120141.7</v>
      </c>
      <c r="M84" s="95">
        <v>0</v>
      </c>
      <c r="N84" s="91">
        <v>-1</v>
      </c>
      <c r="O84" s="97">
        <v>120141.7</v>
      </c>
    </row>
    <row r="85" spans="1:15" s="1" customFormat="1" ht="15">
      <c r="A85" s="95" t="s">
        <v>137</v>
      </c>
      <c r="B85" s="96" t="s">
        <v>54</v>
      </c>
      <c r="C85" s="249"/>
      <c r="D85" s="247"/>
      <c r="E85" s="246"/>
      <c r="F85" s="247"/>
      <c r="G85" s="95">
        <v>0</v>
      </c>
      <c r="H85" s="91">
        <v>0</v>
      </c>
      <c r="I85" s="95">
        <v>0</v>
      </c>
      <c r="J85" s="97">
        <v>12000</v>
      </c>
      <c r="K85" s="91">
        <v>2</v>
      </c>
      <c r="L85" s="97">
        <v>118792</v>
      </c>
      <c r="M85" s="97">
        <v>12000</v>
      </c>
      <c r="N85" s="91">
        <v>2</v>
      </c>
      <c r="O85" s="97">
        <v>118792</v>
      </c>
    </row>
    <row r="86" spans="1:15" s="1" customFormat="1" ht="15">
      <c r="A86" s="95" t="s">
        <v>138</v>
      </c>
      <c r="B86" s="96" t="s">
        <v>41</v>
      </c>
      <c r="C86" s="244"/>
      <c r="D86" s="144"/>
      <c r="E86" s="241"/>
      <c r="F86" s="144"/>
      <c r="G86" s="95">
        <v>0</v>
      </c>
      <c r="H86" s="91">
        <v>0</v>
      </c>
      <c r="I86" s="95">
        <v>0</v>
      </c>
      <c r="J86" s="95">
        <v>0</v>
      </c>
      <c r="K86" s="91">
        <v>0</v>
      </c>
      <c r="L86" s="97">
        <v>116594.5</v>
      </c>
      <c r="M86" s="95">
        <v>0</v>
      </c>
      <c r="N86" s="91">
        <v>0</v>
      </c>
      <c r="O86" s="97">
        <v>116594.5</v>
      </c>
    </row>
    <row r="87" spans="1:15" s="1" customFormat="1" ht="15">
      <c r="A87" s="95" t="s">
        <v>139</v>
      </c>
      <c r="B87" s="96" t="s">
        <v>28</v>
      </c>
      <c r="C87" s="248"/>
      <c r="D87" s="144"/>
      <c r="E87" s="241"/>
      <c r="F87" s="144"/>
      <c r="G87" s="95">
        <v>0</v>
      </c>
      <c r="H87" s="91">
        <v>0</v>
      </c>
      <c r="I87" s="95">
        <v>0</v>
      </c>
      <c r="J87" s="97">
        <v>17657.4</v>
      </c>
      <c r="K87" s="91">
        <v>9.581</v>
      </c>
      <c r="L87" s="97">
        <v>95639.1</v>
      </c>
      <c r="M87" s="97">
        <v>17657.4</v>
      </c>
      <c r="N87" s="91">
        <v>9.581</v>
      </c>
      <c r="O87" s="97">
        <v>95639.1</v>
      </c>
    </row>
    <row r="88" spans="1:15" s="1" customFormat="1" ht="15">
      <c r="A88" s="95" t="s">
        <v>140</v>
      </c>
      <c r="B88" s="96" t="s">
        <v>63</v>
      </c>
      <c r="C88" s="248"/>
      <c r="D88" s="144"/>
      <c r="E88" s="248"/>
      <c r="F88" s="144"/>
      <c r="G88" s="95">
        <v>0</v>
      </c>
      <c r="H88" s="91">
        <v>0</v>
      </c>
      <c r="I88" s="95">
        <v>0</v>
      </c>
      <c r="J88" s="95">
        <v>0</v>
      </c>
      <c r="K88" s="91">
        <v>0</v>
      </c>
      <c r="L88" s="97">
        <v>91688</v>
      </c>
      <c r="M88" s="95">
        <v>0</v>
      </c>
      <c r="N88" s="91">
        <v>0</v>
      </c>
      <c r="O88" s="97">
        <v>91688</v>
      </c>
    </row>
    <row r="89" spans="1:15" s="1" customFormat="1" ht="15">
      <c r="A89" s="95" t="s">
        <v>141</v>
      </c>
      <c r="B89" s="96" t="s">
        <v>31</v>
      </c>
      <c r="C89" s="244"/>
      <c r="D89" s="144"/>
      <c r="E89" s="244"/>
      <c r="F89" s="144"/>
      <c r="G89" s="95">
        <v>0</v>
      </c>
      <c r="H89" s="91">
        <v>0</v>
      </c>
      <c r="I89" s="95">
        <v>0</v>
      </c>
      <c r="J89" s="95">
        <v>274.3</v>
      </c>
      <c r="K89" s="91">
        <v>-0.978</v>
      </c>
      <c r="L89" s="97">
        <v>90889.8</v>
      </c>
      <c r="M89" s="95">
        <v>274.3</v>
      </c>
      <c r="N89" s="91">
        <v>-0.978</v>
      </c>
      <c r="O89" s="97">
        <v>90889.8</v>
      </c>
    </row>
    <row r="90" spans="1:15" s="1" customFormat="1" ht="15">
      <c r="A90" s="95" t="s">
        <v>142</v>
      </c>
      <c r="B90" s="96" t="s">
        <v>50</v>
      </c>
      <c r="C90" s="244"/>
      <c r="D90" s="144"/>
      <c r="E90" s="241"/>
      <c r="F90" s="144"/>
      <c r="G90" s="97">
        <v>3498.7</v>
      </c>
      <c r="H90" s="91">
        <v>0.1</v>
      </c>
      <c r="I90" s="97">
        <v>84891.1</v>
      </c>
      <c r="J90" s="95">
        <v>0</v>
      </c>
      <c r="K90" s="91">
        <v>0</v>
      </c>
      <c r="L90" s="95">
        <v>0</v>
      </c>
      <c r="M90" s="97">
        <v>3498.7</v>
      </c>
      <c r="N90" s="91">
        <v>0.1</v>
      </c>
      <c r="O90" s="97">
        <v>84891.1</v>
      </c>
    </row>
    <row r="91" spans="1:15" s="1" customFormat="1" ht="15">
      <c r="A91" s="95" t="s">
        <v>143</v>
      </c>
      <c r="B91" s="96" t="s">
        <v>67</v>
      </c>
      <c r="C91" s="248"/>
      <c r="D91" s="144"/>
      <c r="E91" s="248"/>
      <c r="F91" s="144"/>
      <c r="G91" s="95">
        <v>0</v>
      </c>
      <c r="H91" s="91">
        <v>0</v>
      </c>
      <c r="I91" s="95">
        <v>0</v>
      </c>
      <c r="J91" s="97">
        <v>4690.5</v>
      </c>
      <c r="K91" s="91">
        <v>0.297</v>
      </c>
      <c r="L91" s="97">
        <v>84499.6</v>
      </c>
      <c r="M91" s="97">
        <v>4690.5</v>
      </c>
      <c r="N91" s="91">
        <v>0.297</v>
      </c>
      <c r="O91" s="97">
        <v>84499.6</v>
      </c>
    </row>
    <row r="92" spans="1:15" s="1" customFormat="1" ht="15">
      <c r="A92" s="95" t="s">
        <v>144</v>
      </c>
      <c r="B92" s="96" t="s">
        <v>29</v>
      </c>
      <c r="C92" s="244"/>
      <c r="D92" s="144"/>
      <c r="E92" s="244"/>
      <c r="F92" s="144"/>
      <c r="G92" s="95">
        <v>0</v>
      </c>
      <c r="H92" s="91">
        <v>0</v>
      </c>
      <c r="I92" s="95">
        <v>0</v>
      </c>
      <c r="J92" s="95">
        <v>0</v>
      </c>
      <c r="K92" s="91">
        <v>-1</v>
      </c>
      <c r="L92" s="97">
        <v>62843</v>
      </c>
      <c r="M92" s="95">
        <v>0</v>
      </c>
      <c r="N92" s="91">
        <v>-1</v>
      </c>
      <c r="O92" s="97">
        <v>62843</v>
      </c>
    </row>
    <row r="93" spans="1:15" s="1" customFormat="1" ht="15">
      <c r="A93" s="95" t="s">
        <v>217</v>
      </c>
      <c r="B93" s="96" t="s">
        <v>20</v>
      </c>
      <c r="C93" s="244"/>
      <c r="D93" s="144"/>
      <c r="E93" s="241"/>
      <c r="F93" s="144"/>
      <c r="G93" s="95">
        <v>0</v>
      </c>
      <c r="H93" s="91">
        <v>0</v>
      </c>
      <c r="I93" s="95">
        <v>0</v>
      </c>
      <c r="J93" s="97">
        <v>3020</v>
      </c>
      <c r="K93" s="91">
        <v>1</v>
      </c>
      <c r="L93" s="97">
        <v>48870</v>
      </c>
      <c r="M93" s="97">
        <v>3020</v>
      </c>
      <c r="N93" s="91">
        <v>1</v>
      </c>
      <c r="O93" s="97">
        <v>48870</v>
      </c>
    </row>
    <row r="94" spans="1:15" s="1" customFormat="1" ht="15">
      <c r="A94" s="95" t="s">
        <v>224</v>
      </c>
      <c r="B94" s="96" t="s">
        <v>32</v>
      </c>
      <c r="C94" s="244"/>
      <c r="D94" s="144"/>
      <c r="E94" s="241"/>
      <c r="F94" s="144"/>
      <c r="G94" s="95">
        <v>0</v>
      </c>
      <c r="H94" s="91">
        <v>0</v>
      </c>
      <c r="I94" s="95">
        <v>0</v>
      </c>
      <c r="J94" s="95">
        <v>0</v>
      </c>
      <c r="K94" s="91">
        <v>0</v>
      </c>
      <c r="L94" s="97">
        <v>27620</v>
      </c>
      <c r="M94" s="95">
        <v>0</v>
      </c>
      <c r="N94" s="91">
        <v>0</v>
      </c>
      <c r="O94" s="97">
        <v>27620</v>
      </c>
    </row>
    <row r="95" spans="1:15" s="1" customFormat="1" ht="15">
      <c r="A95" s="95" t="s">
        <v>234</v>
      </c>
      <c r="B95" s="96" t="s">
        <v>36</v>
      </c>
      <c r="C95" s="248"/>
      <c r="D95" s="144"/>
      <c r="E95" s="248"/>
      <c r="F95" s="144"/>
      <c r="G95" s="95">
        <v>0</v>
      </c>
      <c r="H95" s="91">
        <v>0</v>
      </c>
      <c r="I95" s="95">
        <v>0</v>
      </c>
      <c r="J95" s="95">
        <v>0</v>
      </c>
      <c r="K95" s="91">
        <v>0</v>
      </c>
      <c r="L95" s="97">
        <v>25215</v>
      </c>
      <c r="M95" s="95">
        <v>0</v>
      </c>
      <c r="N95" s="91">
        <v>0</v>
      </c>
      <c r="O95" s="97">
        <v>25215</v>
      </c>
    </row>
    <row r="96" spans="1:15" s="1" customFormat="1" ht="15">
      <c r="A96" s="95" t="s">
        <v>243</v>
      </c>
      <c r="B96" s="96" t="s">
        <v>69</v>
      </c>
      <c r="C96" s="248"/>
      <c r="D96" s="144"/>
      <c r="E96" s="248"/>
      <c r="F96" s="144"/>
      <c r="G96" s="95">
        <v>0</v>
      </c>
      <c r="H96" s="91">
        <v>0</v>
      </c>
      <c r="I96" s="95">
        <v>0</v>
      </c>
      <c r="J96" s="95">
        <v>300</v>
      </c>
      <c r="K96" s="91">
        <v>-0.375</v>
      </c>
      <c r="L96" s="97">
        <v>20043.5</v>
      </c>
      <c r="M96" s="95">
        <v>300</v>
      </c>
      <c r="N96" s="91">
        <v>-0.375</v>
      </c>
      <c r="O96" s="97">
        <v>20043.5</v>
      </c>
    </row>
    <row r="97" spans="1:15" s="1" customFormat="1" ht="15">
      <c r="A97" s="95" t="s">
        <v>248</v>
      </c>
      <c r="B97" s="96" t="s">
        <v>228</v>
      </c>
      <c r="C97" s="244"/>
      <c r="D97" s="144"/>
      <c r="E97" s="244"/>
      <c r="F97" s="144"/>
      <c r="G97" s="95">
        <v>0</v>
      </c>
      <c r="H97" s="91">
        <v>0</v>
      </c>
      <c r="I97" s="95">
        <v>0</v>
      </c>
      <c r="J97" s="97">
        <v>4520</v>
      </c>
      <c r="K97" s="91">
        <v>2.964</v>
      </c>
      <c r="L97" s="97">
        <v>12342.2</v>
      </c>
      <c r="M97" s="97">
        <v>4520</v>
      </c>
      <c r="N97" s="91">
        <v>2.964</v>
      </c>
      <c r="O97" s="97">
        <v>12342.2</v>
      </c>
    </row>
    <row r="98" spans="1:15" s="1" customFormat="1" ht="15">
      <c r="A98" s="95" t="s">
        <v>249</v>
      </c>
      <c r="B98" s="96" t="s">
        <v>37</v>
      </c>
      <c r="C98" s="248"/>
      <c r="D98" s="144"/>
      <c r="E98" s="241"/>
      <c r="F98" s="144"/>
      <c r="G98" s="95">
        <v>0</v>
      </c>
      <c r="H98" s="91">
        <v>0</v>
      </c>
      <c r="I98" s="95">
        <v>0</v>
      </c>
      <c r="J98" s="95">
        <v>0</v>
      </c>
      <c r="K98" s="91">
        <v>0</v>
      </c>
      <c r="L98" s="97">
        <v>12262.9</v>
      </c>
      <c r="M98" s="95">
        <v>0</v>
      </c>
      <c r="N98" s="91">
        <v>0</v>
      </c>
      <c r="O98" s="97">
        <v>12262.9</v>
      </c>
    </row>
    <row r="99" spans="1:15" s="1" customFormat="1" ht="15">
      <c r="A99" s="95" t="s">
        <v>250</v>
      </c>
      <c r="B99" s="96" t="s">
        <v>55</v>
      </c>
      <c r="C99" s="244"/>
      <c r="D99" s="144"/>
      <c r="E99" s="244"/>
      <c r="F99" s="144"/>
      <c r="G99" s="95">
        <v>0</v>
      </c>
      <c r="H99" s="91">
        <v>-1</v>
      </c>
      <c r="I99" s="97">
        <v>9606</v>
      </c>
      <c r="J99" s="95">
        <v>0</v>
      </c>
      <c r="K99" s="91">
        <v>0</v>
      </c>
      <c r="L99" s="95">
        <v>0</v>
      </c>
      <c r="M99" s="95">
        <v>0</v>
      </c>
      <c r="N99" s="91">
        <v>-1</v>
      </c>
      <c r="O99" s="97">
        <v>9606</v>
      </c>
    </row>
    <row r="100" spans="1:15" s="1" customFormat="1" ht="15">
      <c r="A100" s="95" t="s">
        <v>267</v>
      </c>
      <c r="B100" s="96" t="s">
        <v>34</v>
      </c>
      <c r="C100" s="244"/>
      <c r="D100" s="144"/>
      <c r="E100" s="244"/>
      <c r="F100" s="144"/>
      <c r="G100" s="95">
        <v>0</v>
      </c>
      <c r="H100" s="91">
        <v>0</v>
      </c>
      <c r="I100" s="95">
        <v>0</v>
      </c>
      <c r="J100" s="95">
        <v>117</v>
      </c>
      <c r="K100" s="91">
        <v>-0.1</v>
      </c>
      <c r="L100" s="97">
        <v>6660</v>
      </c>
      <c r="M100" s="95">
        <v>117</v>
      </c>
      <c r="N100" s="91">
        <v>-0.1</v>
      </c>
      <c r="O100" s="97">
        <v>6660</v>
      </c>
    </row>
    <row r="101" spans="1:15" s="1" customFormat="1" ht="15">
      <c r="A101" s="95" t="s">
        <v>268</v>
      </c>
      <c r="B101" s="96" t="s">
        <v>46</v>
      </c>
      <c r="C101" s="244"/>
      <c r="D101" s="144"/>
      <c r="E101" s="244"/>
      <c r="F101" s="144"/>
      <c r="G101" s="95">
        <v>0</v>
      </c>
      <c r="H101" s="91">
        <v>0</v>
      </c>
      <c r="I101" s="95">
        <v>0</v>
      </c>
      <c r="J101" s="95">
        <v>0</v>
      </c>
      <c r="K101" s="91">
        <v>-1</v>
      </c>
      <c r="L101" s="97">
        <v>5100</v>
      </c>
      <c r="M101" s="95">
        <v>0</v>
      </c>
      <c r="N101" s="91">
        <v>-1</v>
      </c>
      <c r="O101" s="97">
        <v>5100</v>
      </c>
    </row>
    <row r="102" spans="1:15" s="1" customFormat="1" ht="15">
      <c r="A102" s="95" t="s">
        <v>277</v>
      </c>
      <c r="B102" s="96" t="s">
        <v>35</v>
      </c>
      <c r="C102" s="244"/>
      <c r="D102" s="144"/>
      <c r="E102" s="241"/>
      <c r="F102" s="144"/>
      <c r="G102" s="95">
        <v>0</v>
      </c>
      <c r="H102" s="91">
        <v>0</v>
      </c>
      <c r="I102" s="95">
        <v>0</v>
      </c>
      <c r="J102" s="95">
        <v>20</v>
      </c>
      <c r="K102" s="91">
        <v>-0.333</v>
      </c>
      <c r="L102" s="97">
        <v>3912.4</v>
      </c>
      <c r="M102" s="95">
        <v>20</v>
      </c>
      <c r="N102" s="91">
        <v>-0.333</v>
      </c>
      <c r="O102" s="97">
        <v>3912.4</v>
      </c>
    </row>
    <row r="103" spans="1:15" s="1" customFormat="1" ht="15">
      <c r="A103" s="95" t="s">
        <v>278</v>
      </c>
      <c r="B103" s="96" t="s">
        <v>44</v>
      </c>
      <c r="C103" s="244"/>
      <c r="D103" s="144"/>
      <c r="E103" s="244"/>
      <c r="F103" s="144"/>
      <c r="G103" s="95">
        <v>0</v>
      </c>
      <c r="H103" s="91">
        <v>0</v>
      </c>
      <c r="I103" s="95">
        <v>0</v>
      </c>
      <c r="J103" s="95">
        <v>0</v>
      </c>
      <c r="K103" s="91">
        <v>0</v>
      </c>
      <c r="L103" s="97">
        <v>2000</v>
      </c>
      <c r="M103" s="95">
        <v>0</v>
      </c>
      <c r="N103" s="91">
        <v>0</v>
      </c>
      <c r="O103" s="97">
        <v>2000</v>
      </c>
    </row>
    <row r="104" spans="1:15" s="1" customFormat="1" ht="15">
      <c r="A104" s="95" t="s">
        <v>279</v>
      </c>
      <c r="B104" s="96" t="s">
        <v>43</v>
      </c>
      <c r="C104" s="248"/>
      <c r="D104" s="144"/>
      <c r="E104" s="248"/>
      <c r="F104" s="144"/>
      <c r="G104" s="95">
        <v>0</v>
      </c>
      <c r="H104" s="91">
        <v>0</v>
      </c>
      <c r="I104" s="95">
        <v>0</v>
      </c>
      <c r="J104" s="95">
        <v>0</v>
      </c>
      <c r="K104" s="91">
        <v>0</v>
      </c>
      <c r="L104" s="97">
        <v>1880</v>
      </c>
      <c r="M104" s="95">
        <v>0</v>
      </c>
      <c r="N104" s="91">
        <v>0</v>
      </c>
      <c r="O104" s="97">
        <v>1880</v>
      </c>
    </row>
    <row r="105" spans="1:15" s="1" customFormat="1" ht="15">
      <c r="A105" s="95" t="s">
        <v>286</v>
      </c>
      <c r="B105" s="96" t="s">
        <v>72</v>
      </c>
      <c r="C105" s="248"/>
      <c r="D105" s="144"/>
      <c r="E105" s="248"/>
      <c r="F105" s="144"/>
      <c r="G105" s="95">
        <v>0</v>
      </c>
      <c r="H105" s="91">
        <v>0</v>
      </c>
      <c r="I105" s="95">
        <v>0</v>
      </c>
      <c r="J105" s="95">
        <v>0</v>
      </c>
      <c r="K105" s="91">
        <v>0</v>
      </c>
      <c r="L105" s="95">
        <v>630</v>
      </c>
      <c r="M105" s="95">
        <v>0</v>
      </c>
      <c r="N105" s="91">
        <v>0</v>
      </c>
      <c r="O105" s="95">
        <v>630</v>
      </c>
    </row>
    <row r="106" spans="1:15" s="1" customFormat="1" ht="15">
      <c r="A106" s="87">
        <v>3</v>
      </c>
      <c r="B106" s="94" t="s">
        <v>56</v>
      </c>
      <c r="C106" s="248">
        <v>63211735.6</v>
      </c>
      <c r="D106" s="144">
        <v>0.1513</v>
      </c>
      <c r="E106" s="248">
        <v>583429641.6</v>
      </c>
      <c r="F106" s="144">
        <v>-0.0121</v>
      </c>
      <c r="G106" s="83">
        <v>1130036.2</v>
      </c>
      <c r="H106" s="84">
        <v>-0.494</v>
      </c>
      <c r="I106" s="83">
        <v>27394438.6</v>
      </c>
      <c r="J106" s="83">
        <v>4265349.4</v>
      </c>
      <c r="K106" s="84">
        <v>-0.065</v>
      </c>
      <c r="L106" s="83">
        <v>133301745</v>
      </c>
      <c r="M106" s="83">
        <v>5395385.6</v>
      </c>
      <c r="N106" s="84">
        <v>-0.206</v>
      </c>
      <c r="O106" s="83">
        <v>160696183.6</v>
      </c>
    </row>
    <row r="107" spans="1:15" s="1" customFormat="1" ht="15">
      <c r="A107" s="95" t="s">
        <v>145</v>
      </c>
      <c r="B107" s="96" t="s">
        <v>18</v>
      </c>
      <c r="C107" s="244"/>
      <c r="D107" s="144"/>
      <c r="E107" s="244"/>
      <c r="F107" s="144"/>
      <c r="G107" s="95">
        <v>0</v>
      </c>
      <c r="H107" s="91">
        <v>0</v>
      </c>
      <c r="I107" s="97">
        <v>1240546.1</v>
      </c>
      <c r="J107" s="97">
        <v>581941.1</v>
      </c>
      <c r="K107" s="91">
        <v>-0.362</v>
      </c>
      <c r="L107" s="97">
        <v>38365683.5</v>
      </c>
      <c r="M107" s="97">
        <v>581941.1</v>
      </c>
      <c r="N107" s="91">
        <v>-0.362</v>
      </c>
      <c r="O107" s="97">
        <v>39606229.6</v>
      </c>
    </row>
    <row r="108" spans="1:15" s="1" customFormat="1" ht="15">
      <c r="A108" s="95" t="s">
        <v>146</v>
      </c>
      <c r="B108" s="96" t="s">
        <v>65</v>
      </c>
      <c r="C108" s="244"/>
      <c r="D108" s="144"/>
      <c r="E108" s="244"/>
      <c r="F108" s="144"/>
      <c r="G108" s="95">
        <v>0</v>
      </c>
      <c r="H108" s="91">
        <v>0</v>
      </c>
      <c r="I108" s="95">
        <v>0</v>
      </c>
      <c r="J108" s="97">
        <v>1073465</v>
      </c>
      <c r="K108" s="91">
        <v>-0.186</v>
      </c>
      <c r="L108" s="97">
        <v>32048565.8</v>
      </c>
      <c r="M108" s="97">
        <v>1073465</v>
      </c>
      <c r="N108" s="91">
        <v>-0.186</v>
      </c>
      <c r="O108" s="97">
        <v>32048565.8</v>
      </c>
    </row>
    <row r="109" spans="1:15" s="1" customFormat="1" ht="15">
      <c r="A109" s="95" t="s">
        <v>147</v>
      </c>
      <c r="B109" s="96" t="s">
        <v>17</v>
      </c>
      <c r="C109" s="244"/>
      <c r="D109" s="144"/>
      <c r="E109" s="244"/>
      <c r="F109" s="144"/>
      <c r="G109" s="95">
        <v>0</v>
      </c>
      <c r="H109" s="91">
        <v>0</v>
      </c>
      <c r="I109" s="95">
        <v>0</v>
      </c>
      <c r="J109" s="97">
        <v>1573448.3</v>
      </c>
      <c r="K109" s="91">
        <v>0.463</v>
      </c>
      <c r="L109" s="97">
        <v>20172478.4</v>
      </c>
      <c r="M109" s="97">
        <v>1573448.3</v>
      </c>
      <c r="N109" s="91">
        <v>0.463</v>
      </c>
      <c r="O109" s="97">
        <v>20172478.4</v>
      </c>
    </row>
    <row r="110" spans="1:15" s="1" customFormat="1" ht="15">
      <c r="A110" s="95" t="s">
        <v>148</v>
      </c>
      <c r="B110" s="96" t="s">
        <v>49</v>
      </c>
      <c r="C110" s="244"/>
      <c r="D110" s="144"/>
      <c r="E110" s="244"/>
      <c r="F110" s="144"/>
      <c r="G110" s="97">
        <v>1028191.5</v>
      </c>
      <c r="H110" s="91">
        <v>-0.328</v>
      </c>
      <c r="I110" s="97">
        <v>18758675.8</v>
      </c>
      <c r="J110" s="95">
        <v>0</v>
      </c>
      <c r="K110" s="91">
        <v>0</v>
      </c>
      <c r="L110" s="95">
        <v>0</v>
      </c>
      <c r="M110" s="97">
        <v>1028191.5</v>
      </c>
      <c r="N110" s="91">
        <v>-0.328</v>
      </c>
      <c r="O110" s="97">
        <v>18758675.8</v>
      </c>
    </row>
    <row r="111" spans="1:15" s="1" customFormat="1" ht="15">
      <c r="A111" s="95" t="s">
        <v>149</v>
      </c>
      <c r="B111" s="96" t="s">
        <v>16</v>
      </c>
      <c r="C111" s="244"/>
      <c r="D111" s="144"/>
      <c r="E111" s="244"/>
      <c r="F111" s="144"/>
      <c r="G111" s="95">
        <v>0</v>
      </c>
      <c r="H111" s="91">
        <v>-1</v>
      </c>
      <c r="I111" s="97">
        <v>2085321.8</v>
      </c>
      <c r="J111" s="97">
        <v>21708.2</v>
      </c>
      <c r="K111" s="91">
        <v>-0.362</v>
      </c>
      <c r="L111" s="97">
        <v>12573033.3</v>
      </c>
      <c r="M111" s="97">
        <v>21708.2</v>
      </c>
      <c r="N111" s="91">
        <v>-0.629</v>
      </c>
      <c r="O111" s="97">
        <v>14658355.2</v>
      </c>
    </row>
    <row r="112" spans="1:15" s="1" customFormat="1" ht="15">
      <c r="A112" s="95" t="s">
        <v>150</v>
      </c>
      <c r="B112" s="96" t="s">
        <v>23</v>
      </c>
      <c r="C112" s="244"/>
      <c r="D112" s="144"/>
      <c r="E112" s="244"/>
      <c r="F112" s="144"/>
      <c r="G112" s="95">
        <v>0</v>
      </c>
      <c r="H112" s="91">
        <v>0</v>
      </c>
      <c r="I112" s="95">
        <v>0</v>
      </c>
      <c r="J112" s="97">
        <v>37047.4</v>
      </c>
      <c r="K112" s="91">
        <v>-0.692</v>
      </c>
      <c r="L112" s="97">
        <v>6797693.8</v>
      </c>
      <c r="M112" s="97">
        <v>37047.4</v>
      </c>
      <c r="N112" s="91">
        <v>-0.692</v>
      </c>
      <c r="O112" s="97">
        <v>6797693.8</v>
      </c>
    </row>
    <row r="113" spans="1:15" s="1" customFormat="1" ht="15">
      <c r="A113" s="95" t="s">
        <v>151</v>
      </c>
      <c r="B113" s="96" t="s">
        <v>32</v>
      </c>
      <c r="C113" s="244"/>
      <c r="D113" s="144"/>
      <c r="E113" s="244"/>
      <c r="F113" s="144"/>
      <c r="G113" s="95">
        <v>0</v>
      </c>
      <c r="H113" s="91">
        <v>0</v>
      </c>
      <c r="I113" s="95">
        <v>0</v>
      </c>
      <c r="J113" s="97">
        <v>228937</v>
      </c>
      <c r="K113" s="91">
        <v>-0.013</v>
      </c>
      <c r="L113" s="97">
        <v>5112989.2</v>
      </c>
      <c r="M113" s="97">
        <v>228937</v>
      </c>
      <c r="N113" s="91">
        <v>-0.013</v>
      </c>
      <c r="O113" s="97">
        <v>5112989.2</v>
      </c>
    </row>
    <row r="114" spans="1:15" s="1" customFormat="1" ht="15">
      <c r="A114" s="95" t="s">
        <v>152</v>
      </c>
      <c r="B114" s="96" t="s">
        <v>26</v>
      </c>
      <c r="C114" s="244"/>
      <c r="D114" s="144"/>
      <c r="E114" s="244"/>
      <c r="F114" s="144"/>
      <c r="G114" s="95">
        <v>0</v>
      </c>
      <c r="H114" s="91">
        <v>-1</v>
      </c>
      <c r="I114" s="97">
        <v>1932752.9</v>
      </c>
      <c r="J114" s="97">
        <v>88172.4</v>
      </c>
      <c r="K114" s="91">
        <v>0.583</v>
      </c>
      <c r="L114" s="97">
        <v>1476755.4</v>
      </c>
      <c r="M114" s="97">
        <v>88172.4</v>
      </c>
      <c r="N114" s="91">
        <v>-0.786</v>
      </c>
      <c r="O114" s="97">
        <v>3409508.2</v>
      </c>
    </row>
    <row r="115" spans="1:15" s="1" customFormat="1" ht="15">
      <c r="A115" s="95" t="s">
        <v>153</v>
      </c>
      <c r="B115" s="96" t="s">
        <v>22</v>
      </c>
      <c r="C115" s="244"/>
      <c r="D115" s="144"/>
      <c r="E115" s="244"/>
      <c r="F115" s="144"/>
      <c r="G115" s="95">
        <v>0</v>
      </c>
      <c r="H115" s="91">
        <v>0</v>
      </c>
      <c r="I115" s="95">
        <v>0</v>
      </c>
      <c r="J115" s="97">
        <v>134635.3</v>
      </c>
      <c r="K115" s="91">
        <v>-0.021</v>
      </c>
      <c r="L115" s="97">
        <v>2058379.6</v>
      </c>
      <c r="M115" s="97">
        <v>134635.3</v>
      </c>
      <c r="N115" s="91">
        <v>-0.021</v>
      </c>
      <c r="O115" s="97">
        <v>2058379.6</v>
      </c>
    </row>
    <row r="116" spans="1:15" s="1" customFormat="1" ht="15">
      <c r="A116" s="95" t="s">
        <v>154</v>
      </c>
      <c r="B116" s="96" t="s">
        <v>67</v>
      </c>
      <c r="C116" s="244"/>
      <c r="D116" s="144"/>
      <c r="E116" s="244"/>
      <c r="F116" s="144"/>
      <c r="G116" s="95">
        <v>0</v>
      </c>
      <c r="H116" s="91">
        <v>0</v>
      </c>
      <c r="I116" s="95">
        <v>0</v>
      </c>
      <c r="J116" s="97">
        <v>66265.3</v>
      </c>
      <c r="K116" s="91">
        <v>-0.439</v>
      </c>
      <c r="L116" s="97">
        <v>2000221.8</v>
      </c>
      <c r="M116" s="97">
        <v>66265.3</v>
      </c>
      <c r="N116" s="91">
        <v>-0.439</v>
      </c>
      <c r="O116" s="97">
        <v>2000221.8</v>
      </c>
    </row>
    <row r="117" spans="1:15" s="1" customFormat="1" ht="15">
      <c r="A117" s="95" t="s">
        <v>155</v>
      </c>
      <c r="B117" s="96" t="s">
        <v>42</v>
      </c>
      <c r="C117" s="244"/>
      <c r="D117" s="144"/>
      <c r="E117" s="244"/>
      <c r="F117" s="144"/>
      <c r="G117" s="95">
        <v>0</v>
      </c>
      <c r="H117" s="91">
        <v>0</v>
      </c>
      <c r="I117" s="97">
        <v>1702685</v>
      </c>
      <c r="J117" s="95">
        <v>0</v>
      </c>
      <c r="K117" s="91">
        <v>0</v>
      </c>
      <c r="L117" s="95">
        <v>0</v>
      </c>
      <c r="M117" s="95">
        <v>0</v>
      </c>
      <c r="N117" s="91">
        <v>0</v>
      </c>
      <c r="O117" s="97">
        <v>1702685</v>
      </c>
    </row>
    <row r="118" spans="1:15" s="1" customFormat="1" ht="15">
      <c r="A118" s="95" t="s">
        <v>156</v>
      </c>
      <c r="B118" s="96" t="s">
        <v>29</v>
      </c>
      <c r="C118" s="244"/>
      <c r="D118" s="144"/>
      <c r="E118" s="244"/>
      <c r="F118" s="144"/>
      <c r="G118" s="95">
        <v>0</v>
      </c>
      <c r="H118" s="91">
        <v>0</v>
      </c>
      <c r="I118" s="95">
        <v>0</v>
      </c>
      <c r="J118" s="97">
        <v>58265</v>
      </c>
      <c r="K118" s="91">
        <v>-0.126</v>
      </c>
      <c r="L118" s="97">
        <v>1683219.8</v>
      </c>
      <c r="M118" s="97">
        <v>58265</v>
      </c>
      <c r="N118" s="91">
        <v>-0.126</v>
      </c>
      <c r="O118" s="97">
        <v>1683219.8</v>
      </c>
    </row>
    <row r="119" spans="1:15" s="1" customFormat="1" ht="15">
      <c r="A119" s="95" t="s">
        <v>157</v>
      </c>
      <c r="B119" s="96" t="s">
        <v>30</v>
      </c>
      <c r="C119" s="244"/>
      <c r="D119" s="144"/>
      <c r="E119" s="244"/>
      <c r="F119" s="144"/>
      <c r="G119" s="95">
        <v>0</v>
      </c>
      <c r="H119" s="91">
        <v>0</v>
      </c>
      <c r="I119" s="95">
        <v>0</v>
      </c>
      <c r="J119" s="97">
        <v>17692.5</v>
      </c>
      <c r="K119" s="91">
        <v>-0.443</v>
      </c>
      <c r="L119" s="97">
        <v>1658437.8</v>
      </c>
      <c r="M119" s="97">
        <v>17692.5</v>
      </c>
      <c r="N119" s="91">
        <v>-0.443</v>
      </c>
      <c r="O119" s="97">
        <v>1658437.8</v>
      </c>
    </row>
    <row r="120" spans="1:15" s="1" customFormat="1" ht="15">
      <c r="A120" s="95" t="s">
        <v>158</v>
      </c>
      <c r="B120" s="96" t="s">
        <v>24</v>
      </c>
      <c r="C120" s="244"/>
      <c r="D120" s="144"/>
      <c r="E120" s="244"/>
      <c r="F120" s="144"/>
      <c r="G120" s="95">
        <v>0</v>
      </c>
      <c r="H120" s="91">
        <v>0</v>
      </c>
      <c r="I120" s="95">
        <v>0</v>
      </c>
      <c r="J120" s="97">
        <v>42232</v>
      </c>
      <c r="K120" s="91">
        <v>-0.705</v>
      </c>
      <c r="L120" s="97">
        <v>1536041.5</v>
      </c>
      <c r="M120" s="97">
        <v>42232</v>
      </c>
      <c r="N120" s="91">
        <v>-0.705</v>
      </c>
      <c r="O120" s="97">
        <v>1536041.5</v>
      </c>
    </row>
    <row r="121" spans="1:15" s="1" customFormat="1" ht="15">
      <c r="A121" s="95" t="s">
        <v>159</v>
      </c>
      <c r="B121" s="96" t="s">
        <v>63</v>
      </c>
      <c r="C121" s="244"/>
      <c r="D121" s="144"/>
      <c r="E121" s="244"/>
      <c r="F121" s="144"/>
      <c r="G121" s="95">
        <v>0</v>
      </c>
      <c r="H121" s="91">
        <v>0</v>
      </c>
      <c r="I121" s="95">
        <v>0</v>
      </c>
      <c r="J121" s="95">
        <v>0</v>
      </c>
      <c r="K121" s="91">
        <v>0</v>
      </c>
      <c r="L121" s="97">
        <v>1230000</v>
      </c>
      <c r="M121" s="95">
        <v>0</v>
      </c>
      <c r="N121" s="91">
        <v>0</v>
      </c>
      <c r="O121" s="97">
        <v>1230000</v>
      </c>
    </row>
    <row r="122" spans="1:15" s="1" customFormat="1" ht="15">
      <c r="A122" s="95" t="s">
        <v>160</v>
      </c>
      <c r="B122" s="96" t="s">
        <v>64</v>
      </c>
      <c r="C122" s="246"/>
      <c r="D122" s="247"/>
      <c r="E122" s="246"/>
      <c r="F122" s="247"/>
      <c r="G122" s="95">
        <v>0</v>
      </c>
      <c r="H122" s="91">
        <v>-1</v>
      </c>
      <c r="I122" s="97">
        <v>480008.5</v>
      </c>
      <c r="J122" s="97">
        <v>29614.1</v>
      </c>
      <c r="K122" s="91">
        <v>-0.085</v>
      </c>
      <c r="L122" s="97">
        <v>465705.9</v>
      </c>
      <c r="M122" s="97">
        <v>29614.1</v>
      </c>
      <c r="N122" s="91">
        <v>-0.149</v>
      </c>
      <c r="O122" s="97">
        <v>945714.5</v>
      </c>
    </row>
    <row r="123" spans="1:15" s="1" customFormat="1" ht="15">
      <c r="A123" s="95" t="s">
        <v>161</v>
      </c>
      <c r="B123" s="96" t="s">
        <v>51</v>
      </c>
      <c r="C123" s="244"/>
      <c r="D123" s="144"/>
      <c r="E123" s="241"/>
      <c r="F123" s="144"/>
      <c r="G123" s="95">
        <v>0</v>
      </c>
      <c r="H123" s="91">
        <v>-1</v>
      </c>
      <c r="I123" s="97">
        <v>869300.9</v>
      </c>
      <c r="J123" s="95">
        <v>0</v>
      </c>
      <c r="K123" s="91">
        <v>0</v>
      </c>
      <c r="L123" s="95">
        <v>0</v>
      </c>
      <c r="M123" s="95">
        <v>0</v>
      </c>
      <c r="N123" s="91">
        <v>-1</v>
      </c>
      <c r="O123" s="97">
        <v>869300.9</v>
      </c>
    </row>
    <row r="124" spans="1:15" s="1" customFormat="1" ht="15">
      <c r="A124" s="95" t="s">
        <v>162</v>
      </c>
      <c r="B124" s="96" t="s">
        <v>69</v>
      </c>
      <c r="C124" s="248"/>
      <c r="D124" s="144"/>
      <c r="E124" s="248"/>
      <c r="F124" s="144"/>
      <c r="G124" s="95">
        <v>0</v>
      </c>
      <c r="H124" s="91">
        <v>0</v>
      </c>
      <c r="I124" s="95">
        <v>0</v>
      </c>
      <c r="J124" s="97">
        <v>39725.9</v>
      </c>
      <c r="K124" s="91">
        <v>-0.411</v>
      </c>
      <c r="L124" s="97">
        <v>830264.3</v>
      </c>
      <c r="M124" s="97">
        <v>39725.9</v>
      </c>
      <c r="N124" s="91">
        <v>-0.411</v>
      </c>
      <c r="O124" s="97">
        <v>830264.3</v>
      </c>
    </row>
    <row r="125" spans="1:15" s="1" customFormat="1" ht="15">
      <c r="A125" s="95" t="s">
        <v>163</v>
      </c>
      <c r="B125" s="96" t="s">
        <v>28</v>
      </c>
      <c r="C125" s="241"/>
      <c r="D125" s="144"/>
      <c r="E125" s="241"/>
      <c r="F125" s="144"/>
      <c r="G125" s="95">
        <v>0</v>
      </c>
      <c r="H125" s="91">
        <v>0</v>
      </c>
      <c r="I125" s="95">
        <v>0</v>
      </c>
      <c r="J125" s="97">
        <v>40393.4</v>
      </c>
      <c r="K125" s="91">
        <v>-0.401</v>
      </c>
      <c r="L125" s="97">
        <v>789765.5</v>
      </c>
      <c r="M125" s="97">
        <v>40393.4</v>
      </c>
      <c r="N125" s="91">
        <v>-0.401</v>
      </c>
      <c r="O125" s="97">
        <v>789765.5</v>
      </c>
    </row>
    <row r="126" spans="1:15" s="1" customFormat="1" ht="15">
      <c r="A126" s="95" t="s">
        <v>164</v>
      </c>
      <c r="B126" s="96" t="s">
        <v>25</v>
      </c>
      <c r="C126" s="248"/>
      <c r="D126" s="144"/>
      <c r="E126" s="248"/>
      <c r="F126" s="144"/>
      <c r="G126" s="95">
        <v>0</v>
      </c>
      <c r="H126" s="91">
        <v>0</v>
      </c>
      <c r="I126" s="95">
        <v>0</v>
      </c>
      <c r="J126" s="95">
        <v>19.2</v>
      </c>
      <c r="K126" s="91">
        <v>-0.997</v>
      </c>
      <c r="L126" s="97">
        <v>698033.3</v>
      </c>
      <c r="M126" s="95">
        <v>19.2</v>
      </c>
      <c r="N126" s="91">
        <v>-0.997</v>
      </c>
      <c r="O126" s="97">
        <v>698033.3</v>
      </c>
    </row>
    <row r="127" spans="1:15" s="1" customFormat="1" ht="15">
      <c r="A127" s="95" t="s">
        <v>165</v>
      </c>
      <c r="B127" s="96" t="s">
        <v>41</v>
      </c>
      <c r="C127" s="248"/>
      <c r="D127" s="144"/>
      <c r="E127" s="241"/>
      <c r="F127" s="144"/>
      <c r="G127" s="95">
        <v>0</v>
      </c>
      <c r="H127" s="91">
        <v>0</v>
      </c>
      <c r="I127" s="95">
        <v>0</v>
      </c>
      <c r="J127" s="97">
        <v>32914</v>
      </c>
      <c r="K127" s="91">
        <v>10.755</v>
      </c>
      <c r="L127" s="97">
        <v>512576.2</v>
      </c>
      <c r="M127" s="97">
        <v>32914</v>
      </c>
      <c r="N127" s="91">
        <v>10.755</v>
      </c>
      <c r="O127" s="97">
        <v>512576.2</v>
      </c>
    </row>
    <row r="128" spans="1:15" s="1" customFormat="1" ht="15">
      <c r="A128" s="95" t="s">
        <v>166</v>
      </c>
      <c r="B128" s="96" t="s">
        <v>38</v>
      </c>
      <c r="C128" s="244"/>
      <c r="D128" s="144"/>
      <c r="E128" s="244"/>
      <c r="F128" s="144"/>
      <c r="G128" s="95">
        <v>0</v>
      </c>
      <c r="H128" s="91">
        <v>0</v>
      </c>
      <c r="I128" s="95">
        <v>0</v>
      </c>
      <c r="J128" s="97">
        <v>44472.5</v>
      </c>
      <c r="K128" s="91">
        <v>3.008</v>
      </c>
      <c r="L128" s="97">
        <v>412565.2</v>
      </c>
      <c r="M128" s="97">
        <v>44472.5</v>
      </c>
      <c r="N128" s="91">
        <v>3.008</v>
      </c>
      <c r="O128" s="97">
        <v>412565.2</v>
      </c>
    </row>
    <row r="129" spans="1:15" s="1" customFormat="1" ht="15">
      <c r="A129" s="95" t="s">
        <v>167</v>
      </c>
      <c r="B129" s="96" t="s">
        <v>31</v>
      </c>
      <c r="C129" s="244"/>
      <c r="D129" s="144"/>
      <c r="E129" s="244"/>
      <c r="F129" s="144"/>
      <c r="G129" s="95">
        <v>0</v>
      </c>
      <c r="H129" s="91">
        <v>0</v>
      </c>
      <c r="I129" s="95">
        <v>0</v>
      </c>
      <c r="J129" s="97">
        <v>3956.4</v>
      </c>
      <c r="K129" s="91">
        <v>1</v>
      </c>
      <c r="L129" s="97">
        <v>409985.5</v>
      </c>
      <c r="M129" s="97">
        <v>3956.4</v>
      </c>
      <c r="N129" s="91">
        <v>1</v>
      </c>
      <c r="O129" s="97">
        <v>409985.5</v>
      </c>
    </row>
    <row r="130" spans="1:15" s="1" customFormat="1" ht="15">
      <c r="A130" s="95" t="s">
        <v>168</v>
      </c>
      <c r="B130" s="96" t="s">
        <v>228</v>
      </c>
      <c r="C130" s="248"/>
      <c r="D130" s="144"/>
      <c r="E130" s="248"/>
      <c r="F130" s="144"/>
      <c r="G130" s="95">
        <v>0</v>
      </c>
      <c r="H130" s="91">
        <v>0</v>
      </c>
      <c r="I130" s="95">
        <v>0</v>
      </c>
      <c r="J130" s="97">
        <v>27715</v>
      </c>
      <c r="K130" s="91">
        <v>34.804</v>
      </c>
      <c r="L130" s="97">
        <v>391629.8</v>
      </c>
      <c r="M130" s="97">
        <v>27715</v>
      </c>
      <c r="N130" s="91">
        <v>34.804</v>
      </c>
      <c r="O130" s="97">
        <v>391629.8</v>
      </c>
    </row>
    <row r="131" spans="1:15" s="1" customFormat="1" ht="15">
      <c r="A131" s="95" t="s">
        <v>169</v>
      </c>
      <c r="B131" s="96" t="s">
        <v>21</v>
      </c>
      <c r="C131" s="244"/>
      <c r="D131" s="144"/>
      <c r="E131" s="241"/>
      <c r="F131" s="144"/>
      <c r="G131" s="95">
        <v>0</v>
      </c>
      <c r="H131" s="91">
        <v>0</v>
      </c>
      <c r="I131" s="95">
        <v>0</v>
      </c>
      <c r="J131" s="97">
        <v>29046.8</v>
      </c>
      <c r="K131" s="91">
        <v>1</v>
      </c>
      <c r="L131" s="97">
        <v>360171.8</v>
      </c>
      <c r="M131" s="97">
        <v>29046.8</v>
      </c>
      <c r="N131" s="91">
        <v>1</v>
      </c>
      <c r="O131" s="97">
        <v>360171.8</v>
      </c>
    </row>
    <row r="132" spans="1:15" s="1" customFormat="1" ht="15">
      <c r="A132" s="95" t="s">
        <v>170</v>
      </c>
      <c r="B132" s="96" t="s">
        <v>230</v>
      </c>
      <c r="C132" s="244"/>
      <c r="D132" s="144"/>
      <c r="E132" s="244"/>
      <c r="F132" s="144"/>
      <c r="G132" s="97">
        <v>101844.7</v>
      </c>
      <c r="H132" s="91">
        <v>-0.544</v>
      </c>
      <c r="I132" s="97">
        <v>325147.5</v>
      </c>
      <c r="J132" s="95">
        <v>0</v>
      </c>
      <c r="K132" s="91">
        <v>0</v>
      </c>
      <c r="L132" s="95">
        <v>0</v>
      </c>
      <c r="M132" s="97">
        <v>101844.7</v>
      </c>
      <c r="N132" s="91">
        <v>-0.544</v>
      </c>
      <c r="O132" s="97">
        <v>325147.5</v>
      </c>
    </row>
    <row r="133" spans="1:15" s="1" customFormat="1" ht="15">
      <c r="A133" s="95" t="s">
        <v>171</v>
      </c>
      <c r="B133" s="96" t="s">
        <v>33</v>
      </c>
      <c r="C133" s="244"/>
      <c r="D133" s="144"/>
      <c r="E133" s="241"/>
      <c r="F133" s="144"/>
      <c r="G133" s="95">
        <v>0</v>
      </c>
      <c r="H133" s="91">
        <v>0</v>
      </c>
      <c r="I133" s="95">
        <v>0</v>
      </c>
      <c r="J133" s="97">
        <v>20528</v>
      </c>
      <c r="K133" s="91">
        <v>-0.722</v>
      </c>
      <c r="L133" s="97">
        <v>313130.2</v>
      </c>
      <c r="M133" s="97">
        <v>20528</v>
      </c>
      <c r="N133" s="91">
        <v>-0.722</v>
      </c>
      <c r="O133" s="97">
        <v>313130.2</v>
      </c>
    </row>
    <row r="134" spans="1:15" s="1" customFormat="1" ht="15">
      <c r="A134" s="95" t="s">
        <v>172</v>
      </c>
      <c r="B134" s="96" t="s">
        <v>20</v>
      </c>
      <c r="C134" s="248"/>
      <c r="D134" s="144"/>
      <c r="E134" s="248"/>
      <c r="F134" s="144"/>
      <c r="G134" s="95">
        <v>0</v>
      </c>
      <c r="H134" s="91">
        <v>0</v>
      </c>
      <c r="I134" s="95">
        <v>0</v>
      </c>
      <c r="J134" s="97">
        <v>16279.6</v>
      </c>
      <c r="K134" s="91">
        <v>-0.479</v>
      </c>
      <c r="L134" s="97">
        <v>289790.3</v>
      </c>
      <c r="M134" s="97">
        <v>16279.6</v>
      </c>
      <c r="N134" s="91">
        <v>-0.479</v>
      </c>
      <c r="O134" s="97">
        <v>289790.3</v>
      </c>
    </row>
    <row r="135" spans="1:15" s="1" customFormat="1" ht="15">
      <c r="A135" s="95" t="s">
        <v>173</v>
      </c>
      <c r="B135" s="96" t="s">
        <v>37</v>
      </c>
      <c r="C135" s="248"/>
      <c r="D135" s="144"/>
      <c r="E135" s="248"/>
      <c r="F135" s="144"/>
      <c r="G135" s="95">
        <v>0</v>
      </c>
      <c r="H135" s="91">
        <v>0</v>
      </c>
      <c r="I135" s="95">
        <v>0</v>
      </c>
      <c r="J135" s="95">
        <v>990</v>
      </c>
      <c r="K135" s="91">
        <v>2.094</v>
      </c>
      <c r="L135" s="97">
        <v>190940</v>
      </c>
      <c r="M135" s="95">
        <v>990</v>
      </c>
      <c r="N135" s="91">
        <v>2.094</v>
      </c>
      <c r="O135" s="97">
        <v>190940</v>
      </c>
    </row>
    <row r="136" spans="1:15" s="1" customFormat="1" ht="15">
      <c r="A136" s="95" t="s">
        <v>174</v>
      </c>
      <c r="B136" s="96" t="s">
        <v>66</v>
      </c>
      <c r="C136" s="244"/>
      <c r="D136" s="144"/>
      <c r="E136" s="244"/>
      <c r="F136" s="144"/>
      <c r="G136" s="95">
        <v>0</v>
      </c>
      <c r="H136" s="91">
        <v>0</v>
      </c>
      <c r="I136" s="95">
        <v>0</v>
      </c>
      <c r="J136" s="97">
        <v>13790</v>
      </c>
      <c r="K136" s="91">
        <v>0.06</v>
      </c>
      <c r="L136" s="97">
        <v>159463.4</v>
      </c>
      <c r="M136" s="97">
        <v>13790</v>
      </c>
      <c r="N136" s="91">
        <v>0.06</v>
      </c>
      <c r="O136" s="97">
        <v>159463.4</v>
      </c>
    </row>
    <row r="137" spans="1:15" s="1" customFormat="1" ht="15">
      <c r="A137" s="95" t="s">
        <v>175</v>
      </c>
      <c r="B137" s="96" t="s">
        <v>43</v>
      </c>
      <c r="C137" s="248"/>
      <c r="D137" s="144"/>
      <c r="E137" s="248"/>
      <c r="F137" s="144"/>
      <c r="G137" s="95">
        <v>0</v>
      </c>
      <c r="H137" s="91">
        <v>0</v>
      </c>
      <c r="I137" s="95">
        <v>0</v>
      </c>
      <c r="J137" s="95">
        <v>0</v>
      </c>
      <c r="K137" s="91">
        <v>0</v>
      </c>
      <c r="L137" s="97">
        <v>143388.8</v>
      </c>
      <c r="M137" s="95">
        <v>0</v>
      </c>
      <c r="N137" s="91">
        <v>0</v>
      </c>
      <c r="O137" s="97">
        <v>143388.8</v>
      </c>
    </row>
    <row r="138" spans="1:15" s="1" customFormat="1" ht="15">
      <c r="A138" s="95" t="s">
        <v>176</v>
      </c>
      <c r="B138" s="96" t="s">
        <v>35</v>
      </c>
      <c r="C138" s="248"/>
      <c r="D138" s="144"/>
      <c r="E138" s="248"/>
      <c r="F138" s="144"/>
      <c r="G138" s="95">
        <v>0</v>
      </c>
      <c r="H138" s="91">
        <v>0</v>
      </c>
      <c r="I138" s="95">
        <v>0</v>
      </c>
      <c r="J138" s="97">
        <v>1430</v>
      </c>
      <c r="K138" s="91">
        <v>1</v>
      </c>
      <c r="L138" s="97">
        <v>130012.8</v>
      </c>
      <c r="M138" s="97">
        <v>1430</v>
      </c>
      <c r="N138" s="91">
        <v>1</v>
      </c>
      <c r="O138" s="97">
        <v>130012.8</v>
      </c>
    </row>
    <row r="139" spans="1:15" s="1" customFormat="1" ht="15">
      <c r="A139" s="95" t="s">
        <v>177</v>
      </c>
      <c r="B139" s="96" t="s">
        <v>36</v>
      </c>
      <c r="C139" s="244"/>
      <c r="D139" s="144"/>
      <c r="E139" s="244"/>
      <c r="F139" s="144"/>
      <c r="G139" s="95">
        <v>0</v>
      </c>
      <c r="H139" s="91">
        <v>0</v>
      </c>
      <c r="I139" s="95">
        <v>0</v>
      </c>
      <c r="J139" s="97">
        <v>2400</v>
      </c>
      <c r="K139" s="91">
        <v>-0.5</v>
      </c>
      <c r="L139" s="97">
        <v>101285</v>
      </c>
      <c r="M139" s="97">
        <v>2400</v>
      </c>
      <c r="N139" s="91">
        <v>-0.5</v>
      </c>
      <c r="O139" s="97">
        <v>101285</v>
      </c>
    </row>
    <row r="140" spans="1:15" s="1" customFormat="1" ht="15">
      <c r="A140" s="95" t="s">
        <v>178</v>
      </c>
      <c r="B140" s="96" t="s">
        <v>34</v>
      </c>
      <c r="C140" s="244"/>
      <c r="D140" s="144"/>
      <c r="E140" s="244"/>
      <c r="F140" s="144"/>
      <c r="G140" s="95">
        <v>0</v>
      </c>
      <c r="H140" s="91">
        <v>0</v>
      </c>
      <c r="I140" s="95">
        <v>0</v>
      </c>
      <c r="J140" s="97">
        <v>2445</v>
      </c>
      <c r="K140" s="91">
        <v>-0.561</v>
      </c>
      <c r="L140" s="97">
        <v>89347.3</v>
      </c>
      <c r="M140" s="97">
        <v>2445</v>
      </c>
      <c r="N140" s="91">
        <v>-0.561</v>
      </c>
      <c r="O140" s="97">
        <v>89347.3</v>
      </c>
    </row>
    <row r="141" spans="1:15" s="1" customFormat="1" ht="15">
      <c r="A141" s="95" t="s">
        <v>179</v>
      </c>
      <c r="B141" s="96" t="s">
        <v>62</v>
      </c>
      <c r="C141" s="244"/>
      <c r="D141" s="144"/>
      <c r="E141" s="244"/>
      <c r="F141" s="144"/>
      <c r="G141" s="95">
        <v>0</v>
      </c>
      <c r="H141" s="91">
        <v>0</v>
      </c>
      <c r="I141" s="95">
        <v>0</v>
      </c>
      <c r="J141" s="95">
        <v>0</v>
      </c>
      <c r="K141" s="91">
        <v>0</v>
      </c>
      <c r="L141" s="97">
        <v>81000</v>
      </c>
      <c r="M141" s="95">
        <v>0</v>
      </c>
      <c r="N141" s="91">
        <v>0</v>
      </c>
      <c r="O141" s="97">
        <v>81000</v>
      </c>
    </row>
    <row r="142" spans="1:15" s="1" customFormat="1" ht="15">
      <c r="A142" s="95" t="s">
        <v>225</v>
      </c>
      <c r="B142" s="96" t="s">
        <v>47</v>
      </c>
      <c r="C142" s="244"/>
      <c r="D142" s="144"/>
      <c r="E142" s="244"/>
      <c r="F142" s="144"/>
      <c r="G142" s="95">
        <v>0</v>
      </c>
      <c r="H142" s="91">
        <v>0</v>
      </c>
      <c r="I142" s="95">
        <v>0</v>
      </c>
      <c r="J142" s="97">
        <v>30300</v>
      </c>
      <c r="K142" s="91">
        <v>1</v>
      </c>
      <c r="L142" s="97">
        <v>67710</v>
      </c>
      <c r="M142" s="97">
        <v>30300</v>
      </c>
      <c r="N142" s="91">
        <v>1</v>
      </c>
      <c r="O142" s="97">
        <v>67710</v>
      </c>
    </row>
    <row r="143" spans="1:15" s="1" customFormat="1" ht="15">
      <c r="A143" s="95" t="s">
        <v>236</v>
      </c>
      <c r="B143" s="96" t="s">
        <v>45</v>
      </c>
      <c r="C143" s="244"/>
      <c r="D143" s="144"/>
      <c r="E143" s="244"/>
      <c r="F143" s="144"/>
      <c r="G143" s="95">
        <v>0</v>
      </c>
      <c r="H143" s="91">
        <v>0</v>
      </c>
      <c r="I143" s="95">
        <v>0</v>
      </c>
      <c r="J143" s="95">
        <v>0</v>
      </c>
      <c r="K143" s="91">
        <v>0</v>
      </c>
      <c r="L143" s="97">
        <v>50280</v>
      </c>
      <c r="M143" s="95">
        <v>0</v>
      </c>
      <c r="N143" s="91">
        <v>0</v>
      </c>
      <c r="O143" s="97">
        <v>50280</v>
      </c>
    </row>
    <row r="144" spans="1:15" s="1" customFormat="1" ht="15">
      <c r="A144" s="95" t="s">
        <v>237</v>
      </c>
      <c r="B144" s="96" t="s">
        <v>39</v>
      </c>
      <c r="C144" s="248"/>
      <c r="D144" s="144"/>
      <c r="E144" s="248"/>
      <c r="F144" s="144"/>
      <c r="G144" s="95">
        <v>0</v>
      </c>
      <c r="H144" s="91">
        <v>0</v>
      </c>
      <c r="I144" s="95">
        <v>0</v>
      </c>
      <c r="J144" s="95">
        <v>0</v>
      </c>
      <c r="K144" s="91">
        <v>-1</v>
      </c>
      <c r="L144" s="97">
        <v>43161</v>
      </c>
      <c r="M144" s="95">
        <v>0</v>
      </c>
      <c r="N144" s="91">
        <v>-1</v>
      </c>
      <c r="O144" s="97">
        <v>43161</v>
      </c>
    </row>
    <row r="145" spans="1:15" s="1" customFormat="1" ht="15">
      <c r="A145" s="95" t="s">
        <v>271</v>
      </c>
      <c r="B145" s="96" t="s">
        <v>27</v>
      </c>
      <c r="C145" s="246"/>
      <c r="D145" s="247"/>
      <c r="E145" s="246"/>
      <c r="F145" s="247"/>
      <c r="G145" s="95">
        <v>0</v>
      </c>
      <c r="H145" s="91">
        <v>0</v>
      </c>
      <c r="I145" s="95">
        <v>0</v>
      </c>
      <c r="J145" s="97">
        <v>5520</v>
      </c>
      <c r="K145" s="91">
        <v>1</v>
      </c>
      <c r="L145" s="97">
        <v>39609</v>
      </c>
      <c r="M145" s="97">
        <v>5520</v>
      </c>
      <c r="N145" s="91">
        <v>1</v>
      </c>
      <c r="O145" s="97">
        <v>39609</v>
      </c>
    </row>
    <row r="146" spans="1:15" s="1" customFormat="1" ht="15">
      <c r="A146" s="95" t="s">
        <v>284</v>
      </c>
      <c r="B146" s="96" t="s">
        <v>44</v>
      </c>
      <c r="C146" s="244"/>
      <c r="D146" s="144"/>
      <c r="E146" s="241"/>
      <c r="F146" s="144"/>
      <c r="G146" s="95">
        <v>0</v>
      </c>
      <c r="H146" s="91">
        <v>0</v>
      </c>
      <c r="I146" s="95">
        <v>0</v>
      </c>
      <c r="J146" s="95">
        <v>0</v>
      </c>
      <c r="K146" s="91">
        <v>0</v>
      </c>
      <c r="L146" s="97">
        <v>11800</v>
      </c>
      <c r="M146" s="95">
        <v>0</v>
      </c>
      <c r="N146" s="91">
        <v>0</v>
      </c>
      <c r="O146" s="97">
        <v>11800</v>
      </c>
    </row>
    <row r="147" spans="1:15" s="1" customFormat="1" ht="15">
      <c r="A147" s="95" t="s">
        <v>285</v>
      </c>
      <c r="B147" s="96" t="s">
        <v>46</v>
      </c>
      <c r="C147" s="248"/>
      <c r="D147" s="144"/>
      <c r="E147" s="248"/>
      <c r="F147" s="144"/>
      <c r="G147" s="95">
        <v>0</v>
      </c>
      <c r="H147" s="91">
        <v>0</v>
      </c>
      <c r="I147" s="95">
        <v>0</v>
      </c>
      <c r="J147" s="95">
        <v>0</v>
      </c>
      <c r="K147" s="91">
        <v>0</v>
      </c>
      <c r="L147" s="97">
        <v>4380</v>
      </c>
      <c r="M147" s="95">
        <v>0</v>
      </c>
      <c r="N147" s="91">
        <v>0</v>
      </c>
      <c r="O147" s="97">
        <v>4380</v>
      </c>
    </row>
    <row r="148" spans="1:15" s="1" customFormat="1" ht="15">
      <c r="A148" s="95" t="s">
        <v>287</v>
      </c>
      <c r="B148" s="96" t="s">
        <v>72</v>
      </c>
      <c r="C148" s="241"/>
      <c r="D148" s="144"/>
      <c r="E148" s="241"/>
      <c r="F148" s="144"/>
      <c r="G148" s="95">
        <v>0</v>
      </c>
      <c r="H148" s="91">
        <v>0</v>
      </c>
      <c r="I148" s="95">
        <v>0</v>
      </c>
      <c r="J148" s="95">
        <v>0</v>
      </c>
      <c r="K148" s="91">
        <v>0</v>
      </c>
      <c r="L148" s="97">
        <v>2250</v>
      </c>
      <c r="M148" s="95">
        <v>0</v>
      </c>
      <c r="N148" s="91">
        <v>0</v>
      </c>
      <c r="O148" s="97">
        <v>2250</v>
      </c>
    </row>
    <row r="149" spans="1:15" s="1" customFormat="1" ht="15">
      <c r="A149" s="87">
        <v>4</v>
      </c>
      <c r="B149" s="94" t="s">
        <v>58</v>
      </c>
      <c r="C149" s="241">
        <v>36316045.9</v>
      </c>
      <c r="D149" s="144">
        <v>0.0601</v>
      </c>
      <c r="E149" s="241">
        <v>559672863.5</v>
      </c>
      <c r="F149" s="144">
        <v>-0.025</v>
      </c>
      <c r="G149" s="83">
        <v>723823.6</v>
      </c>
      <c r="H149" s="84">
        <v>0.046</v>
      </c>
      <c r="I149" s="83">
        <v>18294996.3</v>
      </c>
      <c r="J149" s="83">
        <v>1037720.3</v>
      </c>
      <c r="K149" s="84">
        <v>-0.642</v>
      </c>
      <c r="L149" s="83">
        <v>27714978.2</v>
      </c>
      <c r="M149" s="83">
        <v>1761543.9</v>
      </c>
      <c r="N149" s="84">
        <v>-0.51</v>
      </c>
      <c r="O149" s="83">
        <v>46009974.5</v>
      </c>
    </row>
    <row r="150" spans="1:15" s="1" customFormat="1" ht="15">
      <c r="A150" s="95" t="s">
        <v>180</v>
      </c>
      <c r="B150" s="96" t="s">
        <v>21</v>
      </c>
      <c r="C150" s="244"/>
      <c r="D150" s="144"/>
      <c r="E150" s="244"/>
      <c r="F150" s="144"/>
      <c r="G150" s="95">
        <v>0</v>
      </c>
      <c r="H150" s="91">
        <v>0</v>
      </c>
      <c r="I150" s="97">
        <v>5481359</v>
      </c>
      <c r="J150" s="95">
        <v>0</v>
      </c>
      <c r="K150" s="91">
        <v>0</v>
      </c>
      <c r="L150" s="97">
        <v>4494932.5</v>
      </c>
      <c r="M150" s="95">
        <v>0</v>
      </c>
      <c r="N150" s="91">
        <v>0</v>
      </c>
      <c r="O150" s="97">
        <v>9976291.5</v>
      </c>
    </row>
    <row r="151" spans="1:15" s="1" customFormat="1" ht="15">
      <c r="A151" s="95" t="s">
        <v>181</v>
      </c>
      <c r="B151" s="96" t="s">
        <v>38</v>
      </c>
      <c r="C151" s="246"/>
      <c r="D151" s="247"/>
      <c r="E151" s="246"/>
      <c r="F151" s="247"/>
      <c r="G151" s="95">
        <v>0</v>
      </c>
      <c r="H151" s="91">
        <v>0</v>
      </c>
      <c r="I151" s="95">
        <v>0</v>
      </c>
      <c r="J151" s="97">
        <v>390962.1</v>
      </c>
      <c r="K151" s="91">
        <v>-0.727</v>
      </c>
      <c r="L151" s="97">
        <v>8483244.4</v>
      </c>
      <c r="M151" s="97">
        <v>390962.1</v>
      </c>
      <c r="N151" s="91">
        <v>-0.727</v>
      </c>
      <c r="O151" s="97">
        <v>8483244.4</v>
      </c>
    </row>
    <row r="152" spans="1:15" s="1" customFormat="1" ht="15">
      <c r="A152" s="95" t="s">
        <v>182</v>
      </c>
      <c r="B152" s="96" t="s">
        <v>18</v>
      </c>
      <c r="C152" s="244"/>
      <c r="D152" s="144"/>
      <c r="E152" s="241"/>
      <c r="F152" s="144"/>
      <c r="G152" s="97">
        <v>35626</v>
      </c>
      <c r="H152" s="91">
        <v>1</v>
      </c>
      <c r="I152" s="97">
        <v>3378393.9</v>
      </c>
      <c r="J152" s="97">
        <v>437626.2</v>
      </c>
      <c r="K152" s="91">
        <v>-0.195</v>
      </c>
      <c r="L152" s="97">
        <v>5021614.3</v>
      </c>
      <c r="M152" s="97">
        <v>473252.2</v>
      </c>
      <c r="N152" s="91">
        <v>-0.129</v>
      </c>
      <c r="O152" s="97">
        <v>8400008.1</v>
      </c>
    </row>
    <row r="153" spans="1:15" s="1" customFormat="1" ht="15">
      <c r="A153" s="95" t="s">
        <v>183</v>
      </c>
      <c r="B153" s="96" t="s">
        <v>228</v>
      </c>
      <c r="C153" s="246"/>
      <c r="D153" s="247"/>
      <c r="E153" s="246"/>
      <c r="F153" s="247"/>
      <c r="G153" s="97">
        <v>293211.9</v>
      </c>
      <c r="H153" s="91">
        <v>-0.126</v>
      </c>
      <c r="I153" s="97">
        <v>5573333.4</v>
      </c>
      <c r="J153" s="95">
        <v>0</v>
      </c>
      <c r="K153" s="91">
        <v>0</v>
      </c>
      <c r="L153" s="95">
        <v>115.3</v>
      </c>
      <c r="M153" s="97">
        <v>293211.9</v>
      </c>
      <c r="N153" s="91">
        <v>-0.126</v>
      </c>
      <c r="O153" s="97">
        <v>5573448.7</v>
      </c>
    </row>
    <row r="154" spans="1:15" s="1" customFormat="1" ht="15">
      <c r="A154" s="95" t="s">
        <v>184</v>
      </c>
      <c r="B154" s="96" t="s">
        <v>30</v>
      </c>
      <c r="C154" s="244"/>
      <c r="D154" s="144"/>
      <c r="E154" s="241"/>
      <c r="F154" s="144"/>
      <c r="G154" s="97">
        <v>105139.9</v>
      </c>
      <c r="H154" s="91">
        <v>0.996</v>
      </c>
      <c r="I154" s="97">
        <v>1547542.8</v>
      </c>
      <c r="J154" s="97">
        <v>6415</v>
      </c>
      <c r="K154" s="91">
        <v>1</v>
      </c>
      <c r="L154" s="97">
        <v>567365.4</v>
      </c>
      <c r="M154" s="97">
        <v>111554.9</v>
      </c>
      <c r="N154" s="91">
        <v>1.118</v>
      </c>
      <c r="O154" s="97">
        <v>2114908.2</v>
      </c>
    </row>
    <row r="155" spans="1:15" s="1" customFormat="1" ht="15">
      <c r="A155" s="95" t="s">
        <v>185</v>
      </c>
      <c r="B155" s="96" t="s">
        <v>22</v>
      </c>
      <c r="C155" s="250"/>
      <c r="D155" s="144"/>
      <c r="E155" s="250"/>
      <c r="F155" s="144"/>
      <c r="G155" s="95">
        <v>0</v>
      </c>
      <c r="H155" s="91">
        <v>0</v>
      </c>
      <c r="I155" s="95">
        <v>0</v>
      </c>
      <c r="J155" s="97">
        <v>22750</v>
      </c>
      <c r="K155" s="91">
        <v>-0.974</v>
      </c>
      <c r="L155" s="97">
        <v>2110360.6</v>
      </c>
      <c r="M155" s="97">
        <v>22750</v>
      </c>
      <c r="N155" s="91">
        <v>-0.974</v>
      </c>
      <c r="O155" s="97">
        <v>2110360.6</v>
      </c>
    </row>
    <row r="156" spans="1:15" s="1" customFormat="1" ht="15" customHeight="1">
      <c r="A156" s="95" t="s">
        <v>186</v>
      </c>
      <c r="B156" s="96" t="s">
        <v>45</v>
      </c>
      <c r="C156" s="241"/>
      <c r="D156" s="144"/>
      <c r="E156" s="241"/>
      <c r="F156" s="144"/>
      <c r="G156" s="95">
        <v>0</v>
      </c>
      <c r="H156" s="91">
        <v>0</v>
      </c>
      <c r="I156" s="95">
        <v>0</v>
      </c>
      <c r="J156" s="95">
        <v>0</v>
      </c>
      <c r="K156" s="91">
        <v>0</v>
      </c>
      <c r="L156" s="97">
        <v>1831765.4</v>
      </c>
      <c r="M156" s="95">
        <v>0</v>
      </c>
      <c r="N156" s="91">
        <v>0</v>
      </c>
      <c r="O156" s="97">
        <v>1831765.4</v>
      </c>
    </row>
    <row r="157" spans="1:15" s="1" customFormat="1" ht="15">
      <c r="A157" s="95" t="s">
        <v>187</v>
      </c>
      <c r="B157" s="96" t="s">
        <v>64</v>
      </c>
      <c r="C157" s="251"/>
      <c r="D157" s="142"/>
      <c r="E157" s="250"/>
      <c r="F157" s="144"/>
      <c r="G157" s="95">
        <v>0</v>
      </c>
      <c r="H157" s="91">
        <v>0</v>
      </c>
      <c r="I157" s="95">
        <v>0</v>
      </c>
      <c r="J157" s="97">
        <v>79612.2</v>
      </c>
      <c r="K157" s="91">
        <v>1</v>
      </c>
      <c r="L157" s="97">
        <v>1500091.1</v>
      </c>
      <c r="M157" s="97">
        <v>79612.2</v>
      </c>
      <c r="N157" s="91">
        <v>1</v>
      </c>
      <c r="O157" s="97">
        <v>1500091.1</v>
      </c>
    </row>
    <row r="158" spans="1:15" s="1" customFormat="1" ht="15">
      <c r="A158" s="95" t="s">
        <v>188</v>
      </c>
      <c r="B158" s="96" t="s">
        <v>20</v>
      </c>
      <c r="C158" s="252"/>
      <c r="D158" s="142"/>
      <c r="E158" s="241"/>
      <c r="F158" s="144"/>
      <c r="G158" s="97">
        <v>286152.1</v>
      </c>
      <c r="H158" s="91">
        <v>-0.059</v>
      </c>
      <c r="I158" s="97">
        <v>1414553.8</v>
      </c>
      <c r="J158" s="95">
        <v>0</v>
      </c>
      <c r="K158" s="91">
        <v>0</v>
      </c>
      <c r="L158" s="97">
        <v>28570.4</v>
      </c>
      <c r="M158" s="97">
        <v>286152.1</v>
      </c>
      <c r="N158" s="91">
        <v>-0.059</v>
      </c>
      <c r="O158" s="97">
        <v>1443124.2</v>
      </c>
    </row>
    <row r="159" spans="1:15" s="1" customFormat="1" ht="15">
      <c r="A159" s="95" t="s">
        <v>189</v>
      </c>
      <c r="B159" s="96" t="s">
        <v>17</v>
      </c>
      <c r="C159" s="252"/>
      <c r="D159" s="142"/>
      <c r="E159" s="241"/>
      <c r="F159" s="144"/>
      <c r="G159" s="95">
        <v>0</v>
      </c>
      <c r="H159" s="91">
        <v>0</v>
      </c>
      <c r="I159" s="95">
        <v>0</v>
      </c>
      <c r="J159" s="95">
        <v>0</v>
      </c>
      <c r="K159" s="91">
        <v>-1</v>
      </c>
      <c r="L159" s="97">
        <v>980843.9</v>
      </c>
      <c r="M159" s="95">
        <v>0</v>
      </c>
      <c r="N159" s="91">
        <v>-1</v>
      </c>
      <c r="O159" s="97">
        <v>980843.9</v>
      </c>
    </row>
    <row r="160" spans="1:15" s="1" customFormat="1" ht="15">
      <c r="A160" s="95" t="s">
        <v>190</v>
      </c>
      <c r="B160" s="96" t="s">
        <v>32</v>
      </c>
      <c r="C160" s="252"/>
      <c r="D160" s="142"/>
      <c r="E160" s="241"/>
      <c r="F160" s="144"/>
      <c r="G160" s="95">
        <v>0</v>
      </c>
      <c r="H160" s="91">
        <v>0</v>
      </c>
      <c r="I160" s="95">
        <v>0</v>
      </c>
      <c r="J160" s="97">
        <v>24105</v>
      </c>
      <c r="K160" s="91">
        <v>1</v>
      </c>
      <c r="L160" s="97">
        <v>879953.1</v>
      </c>
      <c r="M160" s="97">
        <v>24105</v>
      </c>
      <c r="N160" s="91">
        <v>1</v>
      </c>
      <c r="O160" s="97">
        <v>879953.1</v>
      </c>
    </row>
    <row r="161" spans="1:15" s="1" customFormat="1" ht="15">
      <c r="A161" s="95" t="s">
        <v>191</v>
      </c>
      <c r="B161" s="96" t="s">
        <v>233</v>
      </c>
      <c r="C161" s="252"/>
      <c r="D161" s="142"/>
      <c r="E161" s="241"/>
      <c r="F161" s="144"/>
      <c r="G161" s="95">
        <v>0</v>
      </c>
      <c r="H161" s="91">
        <v>0</v>
      </c>
      <c r="I161" s="97">
        <v>757342.5</v>
      </c>
      <c r="J161" s="95">
        <v>0</v>
      </c>
      <c r="K161" s="91">
        <v>0</v>
      </c>
      <c r="L161" s="95">
        <v>0</v>
      </c>
      <c r="M161" s="95">
        <v>0</v>
      </c>
      <c r="N161" s="91">
        <v>0</v>
      </c>
      <c r="O161" s="97">
        <v>757342.5</v>
      </c>
    </row>
    <row r="162" spans="1:15" s="1" customFormat="1" ht="15">
      <c r="A162" s="95" t="s">
        <v>192</v>
      </c>
      <c r="B162" s="96" t="s">
        <v>33</v>
      </c>
      <c r="C162" s="252"/>
      <c r="D162" s="142"/>
      <c r="E162" s="241"/>
      <c r="F162" s="144"/>
      <c r="G162" s="95">
        <v>0</v>
      </c>
      <c r="H162" s="91">
        <v>0</v>
      </c>
      <c r="I162" s="95">
        <v>0</v>
      </c>
      <c r="J162" s="97">
        <v>55863.2</v>
      </c>
      <c r="K162" s="91">
        <v>1</v>
      </c>
      <c r="L162" s="97">
        <v>529384.9</v>
      </c>
      <c r="M162" s="97">
        <v>55863.2</v>
      </c>
      <c r="N162" s="91">
        <v>1</v>
      </c>
      <c r="O162" s="97">
        <v>529384.9</v>
      </c>
    </row>
    <row r="163" spans="1:15" s="1" customFormat="1" ht="15">
      <c r="A163" s="95" t="s">
        <v>193</v>
      </c>
      <c r="B163" s="96" t="s">
        <v>16</v>
      </c>
      <c r="C163" s="252"/>
      <c r="D163" s="142"/>
      <c r="E163" s="241"/>
      <c r="F163" s="144"/>
      <c r="G163" s="95">
        <v>0</v>
      </c>
      <c r="H163" s="91">
        <v>0</v>
      </c>
      <c r="I163" s="97">
        <v>100000</v>
      </c>
      <c r="J163" s="95">
        <v>490.5</v>
      </c>
      <c r="K163" s="91">
        <v>0.123</v>
      </c>
      <c r="L163" s="97">
        <v>261538.8</v>
      </c>
      <c r="M163" s="95">
        <v>490.5</v>
      </c>
      <c r="N163" s="91">
        <v>0.123</v>
      </c>
      <c r="O163" s="97">
        <v>361538.8</v>
      </c>
    </row>
    <row r="164" spans="1:15" s="1" customFormat="1" ht="15">
      <c r="A164" s="95" t="s">
        <v>194</v>
      </c>
      <c r="B164" s="96" t="s">
        <v>26</v>
      </c>
      <c r="C164" s="252"/>
      <c r="D164" s="142"/>
      <c r="E164" s="241"/>
      <c r="F164" s="144"/>
      <c r="G164" s="95">
        <v>0</v>
      </c>
      <c r="H164" s="91">
        <v>0</v>
      </c>
      <c r="I164" s="95">
        <v>0</v>
      </c>
      <c r="J164" s="97">
        <v>19896</v>
      </c>
      <c r="K164" s="91">
        <v>-0.263</v>
      </c>
      <c r="L164" s="97">
        <v>360766.1</v>
      </c>
      <c r="M164" s="97">
        <v>19896</v>
      </c>
      <c r="N164" s="91">
        <v>-0.263</v>
      </c>
      <c r="O164" s="97">
        <v>360766.1</v>
      </c>
    </row>
    <row r="165" spans="1:15" s="1" customFormat="1" ht="15">
      <c r="A165" s="95" t="s">
        <v>195</v>
      </c>
      <c r="B165" s="96" t="s">
        <v>39</v>
      </c>
      <c r="C165" s="252"/>
      <c r="D165" s="142"/>
      <c r="E165" s="241"/>
      <c r="F165" s="144"/>
      <c r="G165" s="95">
        <v>0</v>
      </c>
      <c r="H165" s="91">
        <v>0</v>
      </c>
      <c r="I165" s="95">
        <v>0</v>
      </c>
      <c r="J165" s="95">
        <v>0</v>
      </c>
      <c r="K165" s="91">
        <v>0</v>
      </c>
      <c r="L165" s="97">
        <v>187270</v>
      </c>
      <c r="M165" s="95">
        <v>0</v>
      </c>
      <c r="N165" s="91">
        <v>0</v>
      </c>
      <c r="O165" s="97">
        <v>187270</v>
      </c>
    </row>
    <row r="166" spans="1:15" s="1" customFormat="1" ht="15">
      <c r="A166" s="95" t="s">
        <v>196</v>
      </c>
      <c r="B166" s="96" t="s">
        <v>46</v>
      </c>
      <c r="C166" s="253"/>
      <c r="D166" s="142"/>
      <c r="E166" s="244"/>
      <c r="F166" s="144"/>
      <c r="G166" s="95">
        <v>0</v>
      </c>
      <c r="H166" s="91">
        <v>0</v>
      </c>
      <c r="I166" s="95">
        <v>0</v>
      </c>
      <c r="J166" s="95">
        <v>0</v>
      </c>
      <c r="K166" s="91">
        <v>0</v>
      </c>
      <c r="L166" s="97">
        <v>177848.2</v>
      </c>
      <c r="M166" s="95">
        <v>0</v>
      </c>
      <c r="N166" s="91">
        <v>0</v>
      </c>
      <c r="O166" s="97">
        <v>177848.2</v>
      </c>
    </row>
    <row r="167" spans="1:15" s="1" customFormat="1" ht="15">
      <c r="A167" s="95" t="s">
        <v>197</v>
      </c>
      <c r="B167" s="96" t="s">
        <v>23</v>
      </c>
      <c r="C167" s="252"/>
      <c r="D167" s="142"/>
      <c r="E167" s="241"/>
      <c r="F167" s="144"/>
      <c r="G167" s="95">
        <v>0</v>
      </c>
      <c r="H167" s="91">
        <v>0</v>
      </c>
      <c r="I167" s="97">
        <v>28230.5</v>
      </c>
      <c r="J167" s="95">
        <v>0</v>
      </c>
      <c r="K167" s="91">
        <v>0</v>
      </c>
      <c r="L167" s="97">
        <v>99301.3</v>
      </c>
      <c r="M167" s="95">
        <v>0</v>
      </c>
      <c r="N167" s="91">
        <v>0</v>
      </c>
      <c r="O167" s="97">
        <v>127531.8</v>
      </c>
    </row>
    <row r="168" spans="1:15" s="1" customFormat="1" ht="15">
      <c r="A168" s="95" t="s">
        <v>198</v>
      </c>
      <c r="B168" s="96" t="s">
        <v>41</v>
      </c>
      <c r="C168" s="252"/>
      <c r="D168" s="142"/>
      <c r="E168" s="241"/>
      <c r="F168" s="144"/>
      <c r="G168" s="95">
        <v>0</v>
      </c>
      <c r="H168" s="91">
        <v>0</v>
      </c>
      <c r="I168" s="95">
        <v>0</v>
      </c>
      <c r="J168" s="95">
        <v>0</v>
      </c>
      <c r="K168" s="91">
        <v>0</v>
      </c>
      <c r="L168" s="97">
        <v>95481.4</v>
      </c>
      <c r="M168" s="95">
        <v>0</v>
      </c>
      <c r="N168" s="91">
        <v>0</v>
      </c>
      <c r="O168" s="97">
        <v>95481.4</v>
      </c>
    </row>
    <row r="169" spans="1:15" s="1" customFormat="1" ht="15">
      <c r="A169" s="95" t="s">
        <v>199</v>
      </c>
      <c r="B169" s="96" t="s">
        <v>35</v>
      </c>
      <c r="C169" s="254"/>
      <c r="D169" s="255"/>
      <c r="E169" s="256"/>
      <c r="F169" s="257"/>
      <c r="G169" s="95">
        <v>0</v>
      </c>
      <c r="H169" s="91">
        <v>0</v>
      </c>
      <c r="I169" s="95">
        <v>0</v>
      </c>
      <c r="J169" s="95">
        <v>0</v>
      </c>
      <c r="K169" s="91">
        <v>0</v>
      </c>
      <c r="L169" s="97">
        <v>35923</v>
      </c>
      <c r="M169" s="95">
        <v>0</v>
      </c>
      <c r="N169" s="91">
        <v>0</v>
      </c>
      <c r="O169" s="97">
        <v>35923</v>
      </c>
    </row>
    <row r="170" spans="1:15" s="1" customFormat="1" ht="15">
      <c r="A170" s="95" t="s">
        <v>218</v>
      </c>
      <c r="B170" s="96" t="s">
        <v>28</v>
      </c>
      <c r="C170" s="261"/>
      <c r="D170" s="142"/>
      <c r="E170" s="245"/>
      <c r="F170" s="144"/>
      <c r="G170" s="95">
        <v>0</v>
      </c>
      <c r="H170" s="91">
        <v>0</v>
      </c>
      <c r="I170" s="95">
        <v>0</v>
      </c>
      <c r="J170" s="95">
        <v>0</v>
      </c>
      <c r="K170" s="91">
        <v>-1</v>
      </c>
      <c r="L170" s="97">
        <v>24843.6</v>
      </c>
      <c r="M170" s="95">
        <v>0</v>
      </c>
      <c r="N170" s="91">
        <v>-1</v>
      </c>
      <c r="O170" s="97">
        <v>24843.6</v>
      </c>
    </row>
    <row r="171" spans="1:15" ht="15">
      <c r="A171" s="95" t="s">
        <v>226</v>
      </c>
      <c r="B171" s="96" t="s">
        <v>69</v>
      </c>
      <c r="C171" s="258"/>
      <c r="D171" s="259"/>
      <c r="E171" s="258"/>
      <c r="F171" s="260"/>
      <c r="G171" s="95">
        <v>0</v>
      </c>
      <c r="H171" s="91">
        <v>0</v>
      </c>
      <c r="I171" s="95">
        <v>0</v>
      </c>
      <c r="J171" s="95">
        <v>0</v>
      </c>
      <c r="K171" s="91">
        <v>0</v>
      </c>
      <c r="L171" s="97">
        <v>24690.3</v>
      </c>
      <c r="M171" s="95">
        <v>0</v>
      </c>
      <c r="N171" s="91">
        <v>0</v>
      </c>
      <c r="O171" s="97">
        <v>24690.3</v>
      </c>
    </row>
    <row r="172" spans="1:15" ht="15">
      <c r="A172" s="95" t="s">
        <v>238</v>
      </c>
      <c r="B172" s="96" t="s">
        <v>67</v>
      </c>
      <c r="C172" s="261"/>
      <c r="D172" s="142"/>
      <c r="E172" s="264"/>
      <c r="F172" s="143"/>
      <c r="G172" s="95">
        <v>0</v>
      </c>
      <c r="H172" s="91">
        <v>0</v>
      </c>
      <c r="I172" s="95">
        <v>0</v>
      </c>
      <c r="J172" s="95">
        <v>0</v>
      </c>
      <c r="K172" s="91">
        <v>0</v>
      </c>
      <c r="L172" s="97">
        <v>19040.9</v>
      </c>
      <c r="M172" s="95">
        <v>0</v>
      </c>
      <c r="N172" s="91">
        <v>0</v>
      </c>
      <c r="O172" s="97">
        <v>19040.9</v>
      </c>
    </row>
    <row r="173" spans="1:15" ht="15">
      <c r="A173" s="95" t="s">
        <v>244</v>
      </c>
      <c r="B173" s="96" t="s">
        <v>50</v>
      </c>
      <c r="C173" s="258"/>
      <c r="D173" s="268"/>
      <c r="E173" s="258"/>
      <c r="F173" s="143"/>
      <c r="G173" s="97">
        <v>3693.7</v>
      </c>
      <c r="H173" s="91">
        <v>1</v>
      </c>
      <c r="I173" s="97">
        <v>14240.4</v>
      </c>
      <c r="J173" s="95">
        <v>0</v>
      </c>
      <c r="K173" s="91">
        <v>0</v>
      </c>
      <c r="L173" s="95">
        <v>0</v>
      </c>
      <c r="M173" s="97">
        <v>3693.7</v>
      </c>
      <c r="N173" s="91">
        <v>1</v>
      </c>
      <c r="O173" s="97">
        <v>14240.4</v>
      </c>
    </row>
    <row r="174" spans="1:15" ht="15">
      <c r="A174" s="95" t="s">
        <v>245</v>
      </c>
      <c r="B174" s="96" t="s">
        <v>34</v>
      </c>
      <c r="C174" s="252"/>
      <c r="D174" s="142"/>
      <c r="E174" s="252"/>
      <c r="F174" s="143"/>
      <c r="G174" s="95">
        <v>0</v>
      </c>
      <c r="H174" s="91">
        <v>0</v>
      </c>
      <c r="I174" s="95">
        <v>0</v>
      </c>
      <c r="J174" s="95">
        <v>0</v>
      </c>
      <c r="K174" s="91">
        <v>0</v>
      </c>
      <c r="L174" s="95">
        <v>20.1</v>
      </c>
      <c r="M174" s="95">
        <v>0</v>
      </c>
      <c r="N174" s="91">
        <v>0</v>
      </c>
      <c r="O174" s="95">
        <v>20.1</v>
      </c>
    </row>
    <row r="175" spans="1:15" ht="15">
      <c r="A175" s="95" t="s">
        <v>246</v>
      </c>
      <c r="B175" s="96" t="s">
        <v>37</v>
      </c>
      <c r="C175" s="266"/>
      <c r="D175" s="142"/>
      <c r="E175" s="264"/>
      <c r="F175" s="143"/>
      <c r="G175" s="95">
        <v>0</v>
      </c>
      <c r="H175" s="91">
        <v>0</v>
      </c>
      <c r="I175" s="95">
        <v>0</v>
      </c>
      <c r="J175" s="95">
        <v>0</v>
      </c>
      <c r="K175" s="91">
        <v>0</v>
      </c>
      <c r="L175" s="95">
        <v>13.5</v>
      </c>
      <c r="M175" s="95">
        <v>0</v>
      </c>
      <c r="N175" s="91">
        <v>0</v>
      </c>
      <c r="O175" s="95">
        <v>13.5</v>
      </c>
    </row>
    <row r="176" spans="1:15" ht="15">
      <c r="A176" s="87">
        <v>5</v>
      </c>
      <c r="B176" s="94" t="s">
        <v>59</v>
      </c>
      <c r="C176" s="266">
        <f>M176</f>
        <v>209898.5</v>
      </c>
      <c r="D176" s="142"/>
      <c r="E176" s="264">
        <f>O176</f>
        <v>8126448.9</v>
      </c>
      <c r="F176" s="143"/>
      <c r="G176" s="83">
        <v>209898.5</v>
      </c>
      <c r="H176" s="84">
        <v>-0.156</v>
      </c>
      <c r="I176" s="83">
        <v>8126448.9</v>
      </c>
      <c r="J176" s="87">
        <v>0</v>
      </c>
      <c r="K176" s="84">
        <v>0</v>
      </c>
      <c r="L176" s="87">
        <v>0</v>
      </c>
      <c r="M176" s="83">
        <v>209898.5</v>
      </c>
      <c r="N176" s="84">
        <v>-0.156</v>
      </c>
      <c r="O176" s="83">
        <v>8126448.9</v>
      </c>
    </row>
    <row r="177" spans="1:15" ht="15">
      <c r="A177" s="95" t="s">
        <v>200</v>
      </c>
      <c r="B177" s="96" t="s">
        <v>233</v>
      </c>
      <c r="C177" s="143"/>
      <c r="D177" s="142"/>
      <c r="E177" s="264"/>
      <c r="F177" s="143"/>
      <c r="G177" s="97">
        <v>209898.5</v>
      </c>
      <c r="H177" s="91">
        <v>-0.156</v>
      </c>
      <c r="I177" s="97">
        <v>8126448.9</v>
      </c>
      <c r="J177" s="95">
        <v>0</v>
      </c>
      <c r="K177" s="91">
        <v>0</v>
      </c>
      <c r="L177" s="95">
        <v>0</v>
      </c>
      <c r="M177" s="97">
        <v>209898.5</v>
      </c>
      <c r="N177" s="91">
        <v>-0.156</v>
      </c>
      <c r="O177" s="97">
        <v>8126448.9</v>
      </c>
    </row>
    <row r="178" spans="1:15" ht="15">
      <c r="A178" s="87">
        <v>6</v>
      </c>
      <c r="B178" s="94" t="s">
        <v>57</v>
      </c>
      <c r="C178" s="261">
        <f>M178</f>
        <v>0</v>
      </c>
      <c r="D178" s="142"/>
      <c r="E178" s="264">
        <f>O178</f>
        <v>8991356.7</v>
      </c>
      <c r="F178" s="143">
        <v>-0.8658</v>
      </c>
      <c r="G178" s="87">
        <v>0</v>
      </c>
      <c r="H178" s="84">
        <v>0</v>
      </c>
      <c r="I178" s="83">
        <v>8933358.7</v>
      </c>
      <c r="J178" s="87">
        <v>0</v>
      </c>
      <c r="K178" s="84">
        <v>0</v>
      </c>
      <c r="L178" s="83">
        <v>57998</v>
      </c>
      <c r="M178" s="87">
        <v>0</v>
      </c>
      <c r="N178" s="84">
        <v>0</v>
      </c>
      <c r="O178" s="83">
        <v>8991356.7</v>
      </c>
    </row>
    <row r="179" spans="1:15" ht="15">
      <c r="A179" s="95" t="s">
        <v>204</v>
      </c>
      <c r="B179" s="96" t="s">
        <v>16</v>
      </c>
      <c r="C179" s="269"/>
      <c r="D179" s="142"/>
      <c r="E179" s="269"/>
      <c r="F179" s="143"/>
      <c r="G179" s="95">
        <v>0</v>
      </c>
      <c r="H179" s="91">
        <v>0</v>
      </c>
      <c r="I179" s="97">
        <v>6576674.6</v>
      </c>
      <c r="J179" s="95">
        <v>0</v>
      </c>
      <c r="K179" s="91">
        <v>0</v>
      </c>
      <c r="L179" s="95">
        <v>0</v>
      </c>
      <c r="M179" s="95">
        <v>0</v>
      </c>
      <c r="N179" s="91">
        <v>0</v>
      </c>
      <c r="O179" s="97">
        <v>6576674.6</v>
      </c>
    </row>
    <row r="180" spans="1:15" ht="15">
      <c r="A180" s="95" t="s">
        <v>207</v>
      </c>
      <c r="B180" s="96" t="s">
        <v>233</v>
      </c>
      <c r="C180" s="264"/>
      <c r="D180" s="142"/>
      <c r="E180" s="261"/>
      <c r="F180" s="143"/>
      <c r="G180" s="95">
        <v>0</v>
      </c>
      <c r="H180" s="91">
        <v>0</v>
      </c>
      <c r="I180" s="97">
        <v>2056255.7</v>
      </c>
      <c r="J180" s="95">
        <v>0</v>
      </c>
      <c r="K180" s="91">
        <v>0</v>
      </c>
      <c r="L180" s="95">
        <v>0</v>
      </c>
      <c r="M180" s="95">
        <v>0</v>
      </c>
      <c r="N180" s="91">
        <v>0</v>
      </c>
      <c r="O180" s="97">
        <v>2056255.7</v>
      </c>
    </row>
    <row r="181" spans="1:15" ht="15">
      <c r="A181" s="95" t="s">
        <v>208</v>
      </c>
      <c r="B181" s="96" t="s">
        <v>21</v>
      </c>
      <c r="C181" s="270"/>
      <c r="D181" s="142"/>
      <c r="E181" s="261"/>
      <c r="F181" s="143"/>
      <c r="G181" s="95">
        <v>0</v>
      </c>
      <c r="H181" s="91">
        <v>0</v>
      </c>
      <c r="I181" s="97">
        <v>300428.4</v>
      </c>
      <c r="J181" s="95">
        <v>0</v>
      </c>
      <c r="K181" s="91">
        <v>0</v>
      </c>
      <c r="L181" s="95">
        <v>0</v>
      </c>
      <c r="M181" s="95">
        <v>0</v>
      </c>
      <c r="N181" s="91">
        <v>0</v>
      </c>
      <c r="O181" s="97">
        <v>300428.4</v>
      </c>
    </row>
    <row r="182" spans="1:15" ht="15.75">
      <c r="A182" s="95" t="s">
        <v>209</v>
      </c>
      <c r="B182" s="96" t="s">
        <v>23</v>
      </c>
      <c r="C182" s="273"/>
      <c r="D182" s="105"/>
      <c r="E182" s="104"/>
      <c r="F182" s="274"/>
      <c r="G182" s="95">
        <v>0</v>
      </c>
      <c r="H182" s="91">
        <v>0</v>
      </c>
      <c r="I182" s="95">
        <v>0</v>
      </c>
      <c r="J182" s="95">
        <v>0</v>
      </c>
      <c r="K182" s="91">
        <v>0</v>
      </c>
      <c r="L182" s="97">
        <v>29298</v>
      </c>
      <c r="M182" s="95">
        <v>0</v>
      </c>
      <c r="N182" s="91">
        <v>0</v>
      </c>
      <c r="O182" s="97">
        <v>29298</v>
      </c>
    </row>
    <row r="183" spans="1:15" ht="15">
      <c r="A183" s="95" t="s">
        <v>272</v>
      </c>
      <c r="B183" s="96" t="s">
        <v>69</v>
      </c>
      <c r="C183" s="92"/>
      <c r="D183" s="93"/>
      <c r="E183" s="92"/>
      <c r="F183" s="141"/>
      <c r="G183" s="95">
        <v>0</v>
      </c>
      <c r="H183" s="91">
        <v>0</v>
      </c>
      <c r="I183" s="95">
        <v>0</v>
      </c>
      <c r="J183" s="95">
        <v>0</v>
      </c>
      <c r="K183" s="91">
        <v>0</v>
      </c>
      <c r="L183" s="97">
        <v>28700</v>
      </c>
      <c r="M183" s="95">
        <v>0</v>
      </c>
      <c r="N183" s="91">
        <v>0</v>
      </c>
      <c r="O183" s="97">
        <v>28700</v>
      </c>
    </row>
    <row r="184" spans="1:15" ht="15">
      <c r="A184" s="87">
        <v>7</v>
      </c>
      <c r="B184" s="94" t="s">
        <v>74</v>
      </c>
      <c r="C184" s="92">
        <f>M184</f>
        <v>0</v>
      </c>
      <c r="D184" s="93"/>
      <c r="E184" s="264">
        <f>O184</f>
        <v>2529486.5</v>
      </c>
      <c r="F184" s="212"/>
      <c r="G184" s="87">
        <v>0</v>
      </c>
      <c r="H184" s="84">
        <v>0</v>
      </c>
      <c r="I184" s="83">
        <v>2529486.5</v>
      </c>
      <c r="J184" s="87">
        <v>0</v>
      </c>
      <c r="K184" s="84">
        <v>0</v>
      </c>
      <c r="L184" s="87">
        <v>0</v>
      </c>
      <c r="M184" s="87">
        <v>0</v>
      </c>
      <c r="N184" s="84">
        <v>0</v>
      </c>
      <c r="O184" s="83">
        <v>2529486.5</v>
      </c>
    </row>
    <row r="185" spans="1:15" ht="15.75">
      <c r="A185" s="95" t="s">
        <v>205</v>
      </c>
      <c r="B185" s="96" t="s">
        <v>16</v>
      </c>
      <c r="C185" s="275"/>
      <c r="D185" s="105"/>
      <c r="E185" s="275"/>
      <c r="F185" s="274"/>
      <c r="G185" s="95">
        <v>0</v>
      </c>
      <c r="H185" s="91">
        <v>0</v>
      </c>
      <c r="I185" s="97">
        <v>2430420.3</v>
      </c>
      <c r="J185" s="95">
        <v>0</v>
      </c>
      <c r="K185" s="91">
        <v>0</v>
      </c>
      <c r="L185" s="95">
        <v>0</v>
      </c>
      <c r="M185" s="95">
        <v>0</v>
      </c>
      <c r="N185" s="91">
        <v>0</v>
      </c>
      <c r="O185" s="97">
        <v>2430420.3</v>
      </c>
    </row>
    <row r="186" spans="1:15" ht="15">
      <c r="A186" s="95" t="s">
        <v>206</v>
      </c>
      <c r="B186" s="96" t="s">
        <v>18</v>
      </c>
      <c r="C186" s="131"/>
      <c r="D186" s="93"/>
      <c r="E186" s="164"/>
      <c r="F186" s="141"/>
      <c r="G186" s="95">
        <v>0</v>
      </c>
      <c r="H186" s="91">
        <v>0</v>
      </c>
      <c r="I186" s="97">
        <v>99066.2</v>
      </c>
      <c r="J186" s="95">
        <v>0</v>
      </c>
      <c r="K186" s="91">
        <v>0</v>
      </c>
      <c r="L186" s="95">
        <v>0</v>
      </c>
      <c r="M186" s="95">
        <v>0</v>
      </c>
      <c r="N186" s="91">
        <v>0</v>
      </c>
      <c r="O186" s="97">
        <v>99066.2</v>
      </c>
    </row>
    <row r="187" spans="1:15" ht="15">
      <c r="A187" s="5"/>
      <c r="B187" s="6"/>
      <c r="C187" s="70"/>
      <c r="D187" s="71"/>
      <c r="E187" s="72"/>
      <c r="F187" s="72"/>
      <c r="G187" s="10"/>
      <c r="H187" s="12"/>
      <c r="I187" s="10"/>
      <c r="J187" s="5"/>
      <c r="K187" s="11"/>
      <c r="L187" s="5"/>
      <c r="M187" s="10"/>
      <c r="N187" s="12"/>
      <c r="O187" s="10"/>
    </row>
  </sheetData>
  <sheetProtection/>
  <mergeCells count="13">
    <mergeCell ref="E3:E4"/>
    <mergeCell ref="F3:F4"/>
    <mergeCell ref="G3:I3"/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</mergeCells>
  <printOptions/>
  <pageMargins left="0.2" right="0.2" top="0.5" bottom="0.5" header="0.3" footer="0.3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2"/>
  <sheetViews>
    <sheetView zoomScale="85" zoomScaleNormal="85" zoomScalePageLayoutView="0" workbookViewId="0" topLeftCell="A1">
      <selection activeCell="F36" sqref="F36"/>
    </sheetView>
  </sheetViews>
  <sheetFormatPr defaultColWidth="9.140625" defaultRowHeight="15"/>
  <cols>
    <col min="1" max="1" width="5.00390625" style="1" customWidth="1"/>
    <col min="2" max="2" width="35.57421875" style="1" customWidth="1"/>
    <col min="3" max="3" width="14.140625" style="1" customWidth="1"/>
    <col min="4" max="4" width="8.00390625" style="1" customWidth="1"/>
    <col min="5" max="5" width="15.28125" style="1" customWidth="1"/>
    <col min="6" max="6" width="11.421875" style="1" customWidth="1"/>
    <col min="7" max="7" width="15.28125" style="1" customWidth="1"/>
    <col min="8" max="8" width="8.421875" style="1" customWidth="1"/>
    <col min="9" max="9" width="17.00390625" style="1" customWidth="1"/>
    <col min="10" max="10" width="14.8515625" style="1" customWidth="1"/>
    <col min="11" max="11" width="9.7109375" style="1" customWidth="1"/>
    <col min="12" max="12" width="15.7109375" style="1" customWidth="1"/>
    <col min="13" max="13" width="15.28125" style="1" customWidth="1"/>
    <col min="14" max="14" width="8.28125" style="1" customWidth="1"/>
    <col min="15" max="15" width="15.7109375" style="1" customWidth="1"/>
    <col min="16" max="16" width="9.140625" style="1" customWidth="1"/>
    <col min="17" max="17" width="10.57421875" style="1" customWidth="1"/>
    <col min="18" max="16384" width="9.140625" style="1" customWidth="1"/>
  </cols>
  <sheetData>
    <row r="1" spans="1:15" ht="46.5" customHeight="1">
      <c r="A1" s="280" t="s">
        <v>254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:15" ht="15">
      <c r="A2" s="278" t="s">
        <v>0</v>
      </c>
      <c r="B2" s="278" t="s">
        <v>1</v>
      </c>
      <c r="C2" s="278" t="s">
        <v>2</v>
      </c>
      <c r="D2" s="278"/>
      <c r="E2" s="278"/>
      <c r="F2" s="278"/>
      <c r="G2" s="278" t="s">
        <v>3</v>
      </c>
      <c r="H2" s="278"/>
      <c r="I2" s="278"/>
      <c r="J2" s="278"/>
      <c r="K2" s="278"/>
      <c r="L2" s="278"/>
      <c r="M2" s="278"/>
      <c r="N2" s="278"/>
      <c r="O2" s="278"/>
    </row>
    <row r="3" spans="1:15" ht="15">
      <c r="A3" s="278"/>
      <c r="B3" s="278"/>
      <c r="C3" s="281" t="s">
        <v>4</v>
      </c>
      <c r="D3" s="278" t="s">
        <v>61</v>
      </c>
      <c r="E3" s="278" t="s">
        <v>5</v>
      </c>
      <c r="F3" s="278" t="s">
        <v>6</v>
      </c>
      <c r="G3" s="278" t="s">
        <v>7</v>
      </c>
      <c r="H3" s="278"/>
      <c r="I3" s="278"/>
      <c r="J3" s="278" t="s">
        <v>8</v>
      </c>
      <c r="K3" s="278"/>
      <c r="L3" s="278"/>
      <c r="M3" s="278" t="s">
        <v>9</v>
      </c>
      <c r="N3" s="278"/>
      <c r="O3" s="278"/>
    </row>
    <row r="4" spans="1:15" ht="76.5" customHeight="1">
      <c r="A4" s="278"/>
      <c r="B4" s="278"/>
      <c r="C4" s="281"/>
      <c r="D4" s="278"/>
      <c r="E4" s="278"/>
      <c r="F4" s="278"/>
      <c r="G4" s="146" t="s">
        <v>10</v>
      </c>
      <c r="H4" s="146" t="s">
        <v>11</v>
      </c>
      <c r="I4" s="146" t="s">
        <v>12</v>
      </c>
      <c r="J4" s="146" t="s">
        <v>10</v>
      </c>
      <c r="K4" s="146" t="s">
        <v>11</v>
      </c>
      <c r="L4" s="146" t="s">
        <v>13</v>
      </c>
      <c r="M4" s="146" t="s">
        <v>10</v>
      </c>
      <c r="N4" s="146" t="s">
        <v>11</v>
      </c>
      <c r="O4" s="146" t="s">
        <v>14</v>
      </c>
    </row>
    <row r="5" spans="1:15" ht="18" customHeight="1">
      <c r="A5" s="279" t="s">
        <v>60</v>
      </c>
      <c r="B5" s="279"/>
      <c r="C5" s="2">
        <f>C6+C41+C60+C85+C96+C101+C103</f>
        <v>597020042</v>
      </c>
      <c r="D5" s="2"/>
      <c r="E5" s="2">
        <f aca="true" t="shared" si="0" ref="E5:O5">E6+E41+E60+E85+E96+E101+E103</f>
        <v>597020042</v>
      </c>
      <c r="F5" s="3">
        <v>0.0104</v>
      </c>
      <c r="G5" s="2">
        <f t="shared" si="0"/>
        <v>22346848.099999998</v>
      </c>
      <c r="H5" s="2"/>
      <c r="I5" s="2">
        <f t="shared" si="0"/>
        <v>22346848.099999998</v>
      </c>
      <c r="J5" s="2">
        <f t="shared" si="0"/>
        <v>24087299.2</v>
      </c>
      <c r="K5" s="2"/>
      <c r="L5" s="2">
        <f t="shared" si="0"/>
        <v>24087299.2</v>
      </c>
      <c r="M5" s="2">
        <f t="shared" si="0"/>
        <v>46434147.39999999</v>
      </c>
      <c r="N5" s="2"/>
      <c r="O5" s="2">
        <f t="shared" si="0"/>
        <v>46434147.39999999</v>
      </c>
    </row>
    <row r="6" spans="1:15" ht="18.75" customHeight="1">
      <c r="A6" s="147">
        <v>1</v>
      </c>
      <c r="B6" s="149" t="s">
        <v>15</v>
      </c>
      <c r="C6" s="150">
        <v>528616116</v>
      </c>
      <c r="D6" s="93"/>
      <c r="E6" s="128">
        <v>528616116</v>
      </c>
      <c r="F6" s="84">
        <v>-0.0151</v>
      </c>
      <c r="G6" s="151">
        <v>10508257.9</v>
      </c>
      <c r="H6" s="152"/>
      <c r="I6" s="151">
        <v>10508257.9</v>
      </c>
      <c r="J6" s="151">
        <v>18257968.5</v>
      </c>
      <c r="K6" s="152"/>
      <c r="L6" s="151">
        <v>18257968.5</v>
      </c>
      <c r="M6" s="151">
        <v>28766226.4</v>
      </c>
      <c r="N6" s="152"/>
      <c r="O6" s="151">
        <v>28766226.4</v>
      </c>
    </row>
    <row r="7" spans="1:15" ht="15">
      <c r="A7" s="148" t="s">
        <v>75</v>
      </c>
      <c r="B7" s="153" t="s">
        <v>16</v>
      </c>
      <c r="C7" s="96"/>
      <c r="D7" s="154"/>
      <c r="E7" s="95"/>
      <c r="F7" s="91"/>
      <c r="G7" s="155">
        <v>9555622.7</v>
      </c>
      <c r="H7" s="156"/>
      <c r="I7" s="155">
        <v>9555622.7</v>
      </c>
      <c r="J7" s="155">
        <v>475389.6</v>
      </c>
      <c r="K7" s="157"/>
      <c r="L7" s="155">
        <v>475389.6</v>
      </c>
      <c r="M7" s="155">
        <v>10031012.3</v>
      </c>
      <c r="N7" s="156"/>
      <c r="O7" s="155">
        <v>10031012.3</v>
      </c>
    </row>
    <row r="8" spans="1:15" ht="15">
      <c r="A8" s="148" t="s">
        <v>76</v>
      </c>
      <c r="B8" s="153" t="s">
        <v>17</v>
      </c>
      <c r="C8" s="96"/>
      <c r="D8" s="154"/>
      <c r="E8" s="95"/>
      <c r="F8" s="91"/>
      <c r="G8" s="155">
        <v>5000</v>
      </c>
      <c r="H8" s="157"/>
      <c r="I8" s="155">
        <v>5000</v>
      </c>
      <c r="J8" s="155">
        <v>6618255</v>
      </c>
      <c r="K8" s="156"/>
      <c r="L8" s="155">
        <v>6618255</v>
      </c>
      <c r="M8" s="155">
        <v>6623255</v>
      </c>
      <c r="N8" s="156"/>
      <c r="O8" s="155">
        <v>6623255</v>
      </c>
    </row>
    <row r="9" spans="1:15" ht="15">
      <c r="A9" s="148" t="s">
        <v>77</v>
      </c>
      <c r="B9" s="153" t="s">
        <v>18</v>
      </c>
      <c r="C9" s="96"/>
      <c r="D9" s="154"/>
      <c r="E9" s="95"/>
      <c r="F9" s="91"/>
      <c r="G9" s="155">
        <v>112433.1</v>
      </c>
      <c r="H9" s="156"/>
      <c r="I9" s="155">
        <v>112433.1</v>
      </c>
      <c r="J9" s="155">
        <v>3803742.7</v>
      </c>
      <c r="K9" s="157"/>
      <c r="L9" s="155">
        <v>3803742.7</v>
      </c>
      <c r="M9" s="155">
        <v>3916175.8</v>
      </c>
      <c r="N9" s="157"/>
      <c r="O9" s="155">
        <v>3916175.8</v>
      </c>
    </row>
    <row r="10" spans="1:15" ht="15">
      <c r="A10" s="148" t="s">
        <v>78</v>
      </c>
      <c r="B10" s="153" t="s">
        <v>62</v>
      </c>
      <c r="C10" s="96"/>
      <c r="D10" s="154"/>
      <c r="E10" s="95"/>
      <c r="F10" s="91"/>
      <c r="G10" s="148">
        <v>0</v>
      </c>
      <c r="H10" s="158"/>
      <c r="I10" s="148">
        <v>0</v>
      </c>
      <c r="J10" s="155">
        <v>1968465</v>
      </c>
      <c r="K10" s="156"/>
      <c r="L10" s="155">
        <v>1968465</v>
      </c>
      <c r="M10" s="155">
        <v>1968465</v>
      </c>
      <c r="N10" s="156"/>
      <c r="O10" s="155">
        <v>1968465</v>
      </c>
    </row>
    <row r="11" spans="1:15" ht="15">
      <c r="A11" s="148" t="s">
        <v>79</v>
      </c>
      <c r="B11" s="153" t="s">
        <v>63</v>
      </c>
      <c r="C11" s="96"/>
      <c r="D11" s="154"/>
      <c r="E11" s="95"/>
      <c r="F11" s="91"/>
      <c r="G11" s="148">
        <v>0</v>
      </c>
      <c r="H11" s="158"/>
      <c r="I11" s="148">
        <v>0</v>
      </c>
      <c r="J11" s="155">
        <v>1541000</v>
      </c>
      <c r="K11" s="156"/>
      <c r="L11" s="155">
        <v>1541000</v>
      </c>
      <c r="M11" s="155">
        <v>1541000</v>
      </c>
      <c r="N11" s="156"/>
      <c r="O11" s="155">
        <v>1541000</v>
      </c>
    </row>
    <row r="12" spans="1:15" ht="15">
      <c r="A12" s="148" t="s">
        <v>80</v>
      </c>
      <c r="B12" s="153" t="s">
        <v>20</v>
      </c>
      <c r="C12" s="96"/>
      <c r="D12" s="154"/>
      <c r="E12" s="95"/>
      <c r="F12" s="91"/>
      <c r="G12" s="155">
        <v>834715.8</v>
      </c>
      <c r="H12" s="157"/>
      <c r="I12" s="155">
        <v>834715.8</v>
      </c>
      <c r="J12" s="155">
        <v>248858.5</v>
      </c>
      <c r="K12" s="157"/>
      <c r="L12" s="155">
        <v>248858.5</v>
      </c>
      <c r="M12" s="155">
        <v>1083574.3</v>
      </c>
      <c r="N12" s="157"/>
      <c r="O12" s="155">
        <v>1083574.3</v>
      </c>
    </row>
    <row r="13" spans="1:15" ht="15">
      <c r="A13" s="148" t="s">
        <v>81</v>
      </c>
      <c r="B13" s="153" t="s">
        <v>23</v>
      </c>
      <c r="C13" s="96"/>
      <c r="D13" s="154"/>
      <c r="E13" s="95"/>
      <c r="F13" s="91"/>
      <c r="G13" s="148">
        <v>486.3</v>
      </c>
      <c r="H13" s="156"/>
      <c r="I13" s="148">
        <v>486.3</v>
      </c>
      <c r="J13" s="155">
        <v>470083.7</v>
      </c>
      <c r="K13" s="157"/>
      <c r="L13" s="155">
        <v>470083.7</v>
      </c>
      <c r="M13" s="155">
        <v>470570</v>
      </c>
      <c r="N13" s="157"/>
      <c r="O13" s="155">
        <v>470570</v>
      </c>
    </row>
    <row r="14" spans="1:15" ht="15">
      <c r="A14" s="148" t="s">
        <v>82</v>
      </c>
      <c r="B14" s="153" t="s">
        <v>21</v>
      </c>
      <c r="C14" s="96"/>
      <c r="D14" s="154"/>
      <c r="E14" s="95"/>
      <c r="F14" s="91"/>
      <c r="G14" s="148">
        <v>0</v>
      </c>
      <c r="H14" s="158"/>
      <c r="I14" s="148">
        <v>0</v>
      </c>
      <c r="J14" s="155">
        <v>461221.6</v>
      </c>
      <c r="K14" s="157"/>
      <c r="L14" s="155">
        <v>461221.6</v>
      </c>
      <c r="M14" s="155">
        <v>461221.6</v>
      </c>
      <c r="N14" s="157"/>
      <c r="O14" s="155">
        <v>461221.6</v>
      </c>
    </row>
    <row r="15" spans="1:15" ht="15">
      <c r="A15" s="148" t="s">
        <v>83</v>
      </c>
      <c r="B15" s="153" t="s">
        <v>22</v>
      </c>
      <c r="C15" s="96"/>
      <c r="D15" s="154"/>
      <c r="E15" s="95"/>
      <c r="F15" s="91"/>
      <c r="G15" s="148">
        <v>0</v>
      </c>
      <c r="H15" s="158"/>
      <c r="I15" s="148">
        <v>0</v>
      </c>
      <c r="J15" s="155">
        <v>318358.9</v>
      </c>
      <c r="K15" s="157"/>
      <c r="L15" s="155">
        <v>318358.9</v>
      </c>
      <c r="M15" s="155">
        <v>318358.9</v>
      </c>
      <c r="N15" s="157"/>
      <c r="O15" s="155">
        <v>318358.9</v>
      </c>
    </row>
    <row r="16" spans="1:15" ht="15">
      <c r="A16" s="148" t="s">
        <v>84</v>
      </c>
      <c r="B16" s="153" t="s">
        <v>28</v>
      </c>
      <c r="C16" s="96"/>
      <c r="D16" s="154"/>
      <c r="E16" s="95"/>
      <c r="F16" s="91"/>
      <c r="G16" s="148">
        <v>0</v>
      </c>
      <c r="H16" s="158"/>
      <c r="I16" s="148">
        <v>0</v>
      </c>
      <c r="J16" s="155">
        <v>309249.5</v>
      </c>
      <c r="K16" s="157"/>
      <c r="L16" s="155">
        <v>309249.5</v>
      </c>
      <c r="M16" s="155">
        <v>309249.5</v>
      </c>
      <c r="N16" s="157"/>
      <c r="O16" s="155">
        <v>309249.5</v>
      </c>
    </row>
    <row r="17" spans="1:15" ht="15">
      <c r="A17" s="148" t="s">
        <v>85</v>
      </c>
      <c r="B17" s="153" t="s">
        <v>25</v>
      </c>
      <c r="C17" s="96"/>
      <c r="D17" s="154"/>
      <c r="E17" s="95"/>
      <c r="F17" s="91"/>
      <c r="G17" s="148">
        <v>0</v>
      </c>
      <c r="H17" s="157"/>
      <c r="I17" s="148">
        <v>0</v>
      </c>
      <c r="J17" s="155">
        <v>286705.9</v>
      </c>
      <c r="K17" s="157"/>
      <c r="L17" s="155">
        <v>286705.9</v>
      </c>
      <c r="M17" s="155">
        <v>286705.9</v>
      </c>
      <c r="N17" s="157"/>
      <c r="O17" s="155">
        <v>286705.9</v>
      </c>
    </row>
    <row r="18" spans="1:15" ht="15">
      <c r="A18" s="148" t="s">
        <v>86</v>
      </c>
      <c r="B18" s="153" t="s">
        <v>37</v>
      </c>
      <c r="C18" s="96"/>
      <c r="D18" s="154"/>
      <c r="E18" s="95"/>
      <c r="F18" s="91"/>
      <c r="G18" s="148">
        <v>0</v>
      </c>
      <c r="H18" s="158"/>
      <c r="I18" s="148">
        <v>0</v>
      </c>
      <c r="J18" s="155">
        <v>283044.1</v>
      </c>
      <c r="K18" s="157"/>
      <c r="L18" s="155">
        <v>283044.1</v>
      </c>
      <c r="M18" s="155">
        <v>283044.1</v>
      </c>
      <c r="N18" s="157"/>
      <c r="O18" s="155">
        <v>283044.1</v>
      </c>
    </row>
    <row r="19" spans="1:15" ht="15">
      <c r="A19" s="148" t="s">
        <v>87</v>
      </c>
      <c r="B19" s="153" t="s">
        <v>26</v>
      </c>
      <c r="C19" s="96"/>
      <c r="D19" s="154"/>
      <c r="E19" s="95"/>
      <c r="F19" s="91"/>
      <c r="G19" s="148">
        <v>0</v>
      </c>
      <c r="H19" s="157"/>
      <c r="I19" s="148">
        <v>0</v>
      </c>
      <c r="J19" s="155">
        <v>195970.7</v>
      </c>
      <c r="K19" s="157"/>
      <c r="L19" s="155">
        <v>195970.7</v>
      </c>
      <c r="M19" s="155">
        <v>195970.7</v>
      </c>
      <c r="N19" s="157"/>
      <c r="O19" s="155">
        <v>195970.7</v>
      </c>
    </row>
    <row r="20" spans="1:15" ht="15">
      <c r="A20" s="148" t="s">
        <v>88</v>
      </c>
      <c r="B20" s="153" t="s">
        <v>30</v>
      </c>
      <c r="C20" s="96"/>
      <c r="D20" s="154"/>
      <c r="E20" s="95"/>
      <c r="F20" s="91"/>
      <c r="G20" s="148">
        <v>0</v>
      </c>
      <c r="H20" s="158"/>
      <c r="I20" s="148">
        <v>0</v>
      </c>
      <c r="J20" s="155">
        <v>187974.8</v>
      </c>
      <c r="K20" s="156"/>
      <c r="L20" s="155">
        <v>187974.8</v>
      </c>
      <c r="M20" s="155">
        <v>187974.8</v>
      </c>
      <c r="N20" s="156"/>
      <c r="O20" s="155">
        <v>187974.8</v>
      </c>
    </row>
    <row r="21" spans="1:15" ht="15">
      <c r="A21" s="148" t="s">
        <v>89</v>
      </c>
      <c r="B21" s="153" t="s">
        <v>64</v>
      </c>
      <c r="C21" s="96"/>
      <c r="D21" s="154"/>
      <c r="E21" s="95"/>
      <c r="F21" s="91"/>
      <c r="G21" s="148">
        <v>0</v>
      </c>
      <c r="H21" s="158"/>
      <c r="I21" s="148">
        <v>0</v>
      </c>
      <c r="J21" s="155">
        <v>148633.4</v>
      </c>
      <c r="K21" s="157"/>
      <c r="L21" s="155">
        <v>148633.4</v>
      </c>
      <c r="M21" s="155">
        <v>148633.4</v>
      </c>
      <c r="N21" s="157"/>
      <c r="O21" s="155">
        <v>148633.4</v>
      </c>
    </row>
    <row r="22" spans="1:15" ht="15">
      <c r="A22" s="148" t="s">
        <v>90</v>
      </c>
      <c r="B22" s="153" t="s">
        <v>67</v>
      </c>
      <c r="C22" s="96"/>
      <c r="D22" s="154"/>
      <c r="E22" s="95"/>
      <c r="F22" s="91"/>
      <c r="G22" s="148">
        <v>0</v>
      </c>
      <c r="H22" s="158"/>
      <c r="I22" s="148">
        <v>0</v>
      </c>
      <c r="J22" s="155">
        <v>126876.2</v>
      </c>
      <c r="K22" s="156"/>
      <c r="L22" s="155">
        <v>126876.2</v>
      </c>
      <c r="M22" s="155">
        <v>126876.2</v>
      </c>
      <c r="N22" s="156"/>
      <c r="O22" s="155">
        <v>126876.2</v>
      </c>
    </row>
    <row r="23" spans="1:15" ht="15">
      <c r="A23" s="148" t="s">
        <v>91</v>
      </c>
      <c r="B23" s="153" t="s">
        <v>32</v>
      </c>
      <c r="C23" s="96"/>
      <c r="D23" s="154"/>
      <c r="E23" s="95"/>
      <c r="F23" s="91"/>
      <c r="G23" s="148">
        <v>0</v>
      </c>
      <c r="H23" s="157"/>
      <c r="I23" s="148">
        <v>0</v>
      </c>
      <c r="J23" s="155">
        <v>117711.8</v>
      </c>
      <c r="K23" s="156"/>
      <c r="L23" s="155">
        <v>117711.8</v>
      </c>
      <c r="M23" s="155">
        <v>117711.8</v>
      </c>
      <c r="N23" s="156"/>
      <c r="O23" s="155">
        <v>117711.8</v>
      </c>
    </row>
    <row r="24" spans="1:15" ht="15">
      <c r="A24" s="148" t="s">
        <v>92</v>
      </c>
      <c r="B24" s="153" t="s">
        <v>65</v>
      </c>
      <c r="C24" s="96"/>
      <c r="D24" s="154"/>
      <c r="E24" s="95"/>
      <c r="F24" s="91"/>
      <c r="G24" s="148">
        <v>0</v>
      </c>
      <c r="H24" s="158"/>
      <c r="I24" s="148">
        <v>0</v>
      </c>
      <c r="J24" s="155">
        <v>114391.6</v>
      </c>
      <c r="K24" s="157"/>
      <c r="L24" s="155">
        <v>114391.6</v>
      </c>
      <c r="M24" s="155">
        <v>114391.6</v>
      </c>
      <c r="N24" s="157"/>
      <c r="O24" s="155">
        <v>114391.6</v>
      </c>
    </row>
    <row r="25" spans="1:15" ht="15">
      <c r="A25" s="148" t="s">
        <v>93</v>
      </c>
      <c r="B25" s="153" t="s">
        <v>68</v>
      </c>
      <c r="C25" s="96"/>
      <c r="D25" s="154"/>
      <c r="E25" s="95"/>
      <c r="F25" s="91"/>
      <c r="G25" s="148">
        <v>0</v>
      </c>
      <c r="H25" s="158"/>
      <c r="I25" s="148">
        <v>0</v>
      </c>
      <c r="J25" s="155">
        <v>99431.4</v>
      </c>
      <c r="K25" s="156"/>
      <c r="L25" s="155">
        <v>99431.4</v>
      </c>
      <c r="M25" s="155">
        <v>99431.4</v>
      </c>
      <c r="N25" s="156"/>
      <c r="O25" s="155">
        <v>99431.4</v>
      </c>
    </row>
    <row r="26" spans="1:15" ht="15">
      <c r="A26" s="148" t="s">
        <v>94</v>
      </c>
      <c r="B26" s="153" t="s">
        <v>24</v>
      </c>
      <c r="C26" s="96"/>
      <c r="D26" s="154"/>
      <c r="E26" s="95"/>
      <c r="F26" s="91"/>
      <c r="G26" s="148">
        <v>0</v>
      </c>
      <c r="H26" s="158"/>
      <c r="I26" s="148">
        <v>0</v>
      </c>
      <c r="J26" s="155">
        <v>90857.6</v>
      </c>
      <c r="K26" s="157"/>
      <c r="L26" s="155">
        <v>90857.6</v>
      </c>
      <c r="M26" s="155">
        <v>90857.6</v>
      </c>
      <c r="N26" s="157"/>
      <c r="O26" s="155">
        <v>90857.6</v>
      </c>
    </row>
    <row r="27" spans="1:15" ht="15">
      <c r="A27" s="148" t="s">
        <v>95</v>
      </c>
      <c r="B27" s="153" t="s">
        <v>29</v>
      </c>
      <c r="C27" s="96"/>
      <c r="D27" s="154"/>
      <c r="E27" s="95"/>
      <c r="F27" s="91"/>
      <c r="G27" s="148">
        <v>0</v>
      </c>
      <c r="H27" s="158"/>
      <c r="I27" s="148">
        <v>0</v>
      </c>
      <c r="J27" s="155">
        <v>78900</v>
      </c>
      <c r="K27" s="157"/>
      <c r="L27" s="155">
        <v>78900</v>
      </c>
      <c r="M27" s="155">
        <v>78900</v>
      </c>
      <c r="N27" s="157"/>
      <c r="O27" s="155">
        <v>78900</v>
      </c>
    </row>
    <row r="28" spans="1:15" ht="15">
      <c r="A28" s="148" t="s">
        <v>96</v>
      </c>
      <c r="B28" s="153" t="s">
        <v>39</v>
      </c>
      <c r="C28" s="96"/>
      <c r="D28" s="154"/>
      <c r="E28" s="95"/>
      <c r="F28" s="91"/>
      <c r="G28" s="148">
        <v>0</v>
      </c>
      <c r="H28" s="158"/>
      <c r="I28" s="148">
        <v>0</v>
      </c>
      <c r="J28" s="155">
        <v>59400</v>
      </c>
      <c r="K28" s="156"/>
      <c r="L28" s="155">
        <v>59400</v>
      </c>
      <c r="M28" s="155">
        <v>59400</v>
      </c>
      <c r="N28" s="156"/>
      <c r="O28" s="155">
        <v>59400</v>
      </c>
    </row>
    <row r="29" spans="1:15" ht="15">
      <c r="A29" s="148" t="s">
        <v>97</v>
      </c>
      <c r="B29" s="153" t="s">
        <v>33</v>
      </c>
      <c r="C29" s="96"/>
      <c r="D29" s="154"/>
      <c r="E29" s="95"/>
      <c r="F29" s="91"/>
      <c r="G29" s="148">
        <v>0</v>
      </c>
      <c r="H29" s="158"/>
      <c r="I29" s="148">
        <v>0</v>
      </c>
      <c r="J29" s="155">
        <v>55192</v>
      </c>
      <c r="K29" s="157"/>
      <c r="L29" s="155">
        <v>55192</v>
      </c>
      <c r="M29" s="155">
        <v>55192</v>
      </c>
      <c r="N29" s="157"/>
      <c r="O29" s="155">
        <v>55192</v>
      </c>
    </row>
    <row r="30" spans="1:15" ht="15">
      <c r="A30" s="148" t="s">
        <v>98</v>
      </c>
      <c r="B30" s="153" t="s">
        <v>31</v>
      </c>
      <c r="C30" s="96"/>
      <c r="D30" s="154"/>
      <c r="E30" s="95"/>
      <c r="F30" s="91"/>
      <c r="G30" s="148">
        <v>0</v>
      </c>
      <c r="H30" s="158"/>
      <c r="I30" s="148">
        <v>0</v>
      </c>
      <c r="J30" s="155">
        <v>41194.2</v>
      </c>
      <c r="K30" s="157"/>
      <c r="L30" s="155">
        <v>41194.2</v>
      </c>
      <c r="M30" s="155">
        <v>41194.2</v>
      </c>
      <c r="N30" s="157"/>
      <c r="O30" s="155">
        <v>41194.2</v>
      </c>
    </row>
    <row r="31" spans="1:15" ht="15">
      <c r="A31" s="148" t="s">
        <v>99</v>
      </c>
      <c r="B31" s="153" t="s">
        <v>69</v>
      </c>
      <c r="C31" s="96"/>
      <c r="D31" s="154"/>
      <c r="E31" s="95"/>
      <c r="F31" s="91"/>
      <c r="G31" s="148">
        <v>0</v>
      </c>
      <c r="H31" s="157"/>
      <c r="I31" s="148">
        <v>0</v>
      </c>
      <c r="J31" s="155">
        <v>39077.2</v>
      </c>
      <c r="K31" s="156"/>
      <c r="L31" s="155">
        <v>39077.2</v>
      </c>
      <c r="M31" s="155">
        <v>39077.2</v>
      </c>
      <c r="N31" s="156"/>
      <c r="O31" s="155">
        <v>39077.2</v>
      </c>
    </row>
    <row r="32" spans="1:15" ht="15">
      <c r="A32" s="148" t="s">
        <v>100</v>
      </c>
      <c r="B32" s="153" t="s">
        <v>43</v>
      </c>
      <c r="C32" s="96"/>
      <c r="D32" s="154"/>
      <c r="E32" s="95"/>
      <c r="F32" s="91"/>
      <c r="G32" s="148">
        <v>0</v>
      </c>
      <c r="H32" s="158"/>
      <c r="I32" s="148">
        <v>0</v>
      </c>
      <c r="J32" s="155">
        <v>30979</v>
      </c>
      <c r="K32" s="156"/>
      <c r="L32" s="155">
        <v>30979</v>
      </c>
      <c r="M32" s="155">
        <v>30979</v>
      </c>
      <c r="N32" s="156"/>
      <c r="O32" s="155">
        <v>30979</v>
      </c>
    </row>
    <row r="33" spans="1:15" ht="15">
      <c r="A33" s="148" t="s">
        <v>101</v>
      </c>
      <c r="B33" s="153" t="s">
        <v>66</v>
      </c>
      <c r="C33" s="96"/>
      <c r="D33" s="154"/>
      <c r="E33" s="95"/>
      <c r="F33" s="91"/>
      <c r="G33" s="148">
        <v>0</v>
      </c>
      <c r="H33" s="158"/>
      <c r="I33" s="148">
        <v>0</v>
      </c>
      <c r="J33" s="155">
        <v>28387</v>
      </c>
      <c r="K33" s="157"/>
      <c r="L33" s="155">
        <v>28387</v>
      </c>
      <c r="M33" s="155">
        <v>28387</v>
      </c>
      <c r="N33" s="157"/>
      <c r="O33" s="155">
        <v>28387</v>
      </c>
    </row>
    <row r="34" spans="1:15" ht="15">
      <c r="A34" s="148" t="s">
        <v>102</v>
      </c>
      <c r="B34" s="153" t="s">
        <v>73</v>
      </c>
      <c r="C34" s="96"/>
      <c r="D34" s="154"/>
      <c r="E34" s="95"/>
      <c r="F34" s="91"/>
      <c r="G34" s="148">
        <v>0</v>
      </c>
      <c r="H34" s="158"/>
      <c r="I34" s="148">
        <v>0</v>
      </c>
      <c r="J34" s="155">
        <v>15499.5</v>
      </c>
      <c r="K34" s="156"/>
      <c r="L34" s="155">
        <v>15499.5</v>
      </c>
      <c r="M34" s="155">
        <v>15499.5</v>
      </c>
      <c r="N34" s="156"/>
      <c r="O34" s="155">
        <v>15499.5</v>
      </c>
    </row>
    <row r="35" spans="1:15" ht="15">
      <c r="A35" s="148" t="s">
        <v>103</v>
      </c>
      <c r="B35" s="153" t="s">
        <v>34</v>
      </c>
      <c r="C35" s="96"/>
      <c r="D35" s="154"/>
      <c r="E35" s="95"/>
      <c r="F35" s="91"/>
      <c r="G35" s="148">
        <v>0</v>
      </c>
      <c r="H35" s="157"/>
      <c r="I35" s="148">
        <v>0</v>
      </c>
      <c r="J35" s="155">
        <v>15301.5</v>
      </c>
      <c r="K35" s="156"/>
      <c r="L35" s="155">
        <v>15301.5</v>
      </c>
      <c r="M35" s="155">
        <v>15301.5</v>
      </c>
      <c r="N35" s="157"/>
      <c r="O35" s="155">
        <v>15301.5</v>
      </c>
    </row>
    <row r="36" spans="1:15" ht="16.5" customHeight="1">
      <c r="A36" s="148" t="s">
        <v>104</v>
      </c>
      <c r="B36" s="153" t="s">
        <v>27</v>
      </c>
      <c r="C36" s="150"/>
      <c r="D36" s="154"/>
      <c r="E36" s="150"/>
      <c r="F36" s="89"/>
      <c r="G36" s="148">
        <v>0</v>
      </c>
      <c r="H36" s="158"/>
      <c r="I36" s="148">
        <v>0</v>
      </c>
      <c r="J36" s="155">
        <v>12743.4</v>
      </c>
      <c r="K36" s="157"/>
      <c r="L36" s="155">
        <v>12743.4</v>
      </c>
      <c r="M36" s="155">
        <v>12743.4</v>
      </c>
      <c r="N36" s="157"/>
      <c r="O36" s="155">
        <v>12743.4</v>
      </c>
    </row>
    <row r="37" spans="1:15" ht="15">
      <c r="A37" s="148" t="s">
        <v>105</v>
      </c>
      <c r="B37" s="153" t="s">
        <v>36</v>
      </c>
      <c r="C37" s="96"/>
      <c r="D37" s="154"/>
      <c r="E37" s="95"/>
      <c r="F37" s="91"/>
      <c r="G37" s="148">
        <v>0</v>
      </c>
      <c r="H37" s="158"/>
      <c r="I37" s="148">
        <v>0</v>
      </c>
      <c r="J37" s="155">
        <v>12487.5</v>
      </c>
      <c r="K37" s="157"/>
      <c r="L37" s="155">
        <v>12487.5</v>
      </c>
      <c r="M37" s="155">
        <v>12487.5</v>
      </c>
      <c r="N37" s="157"/>
      <c r="O37" s="155">
        <v>12487.5</v>
      </c>
    </row>
    <row r="38" spans="1:15" ht="15">
      <c r="A38" s="148" t="s">
        <v>106</v>
      </c>
      <c r="B38" s="153" t="s">
        <v>35</v>
      </c>
      <c r="C38" s="96"/>
      <c r="D38" s="154"/>
      <c r="E38" s="95"/>
      <c r="F38" s="91"/>
      <c r="G38" s="148">
        <v>0</v>
      </c>
      <c r="H38" s="158"/>
      <c r="I38" s="148">
        <v>0</v>
      </c>
      <c r="J38" s="155">
        <v>1122.4</v>
      </c>
      <c r="K38" s="157"/>
      <c r="L38" s="155">
        <v>1122.4</v>
      </c>
      <c r="M38" s="155">
        <v>1122.4</v>
      </c>
      <c r="N38" s="157"/>
      <c r="O38" s="155">
        <v>1122.4</v>
      </c>
    </row>
    <row r="39" spans="1:15" ht="15">
      <c r="A39" s="148" t="s">
        <v>107</v>
      </c>
      <c r="B39" s="153" t="s">
        <v>72</v>
      </c>
      <c r="C39" s="96"/>
      <c r="D39" s="154"/>
      <c r="E39" s="95"/>
      <c r="F39" s="91"/>
      <c r="G39" s="148">
        <v>0</v>
      </c>
      <c r="H39" s="158"/>
      <c r="I39" s="148">
        <v>0</v>
      </c>
      <c r="J39" s="148">
        <v>755</v>
      </c>
      <c r="K39" s="156"/>
      <c r="L39" s="148">
        <v>755</v>
      </c>
      <c r="M39" s="148">
        <v>755</v>
      </c>
      <c r="N39" s="156"/>
      <c r="O39" s="148">
        <v>755</v>
      </c>
    </row>
    <row r="40" spans="1:15" ht="15">
      <c r="A40" s="148" t="s">
        <v>108</v>
      </c>
      <c r="B40" s="153" t="s">
        <v>38</v>
      </c>
      <c r="C40" s="96"/>
      <c r="D40" s="154"/>
      <c r="E40" s="95"/>
      <c r="F40" s="91"/>
      <c r="G40" s="148">
        <v>0</v>
      </c>
      <c r="H40" s="158"/>
      <c r="I40" s="148">
        <v>0</v>
      </c>
      <c r="J40" s="148">
        <v>708</v>
      </c>
      <c r="K40" s="156"/>
      <c r="L40" s="148">
        <v>708</v>
      </c>
      <c r="M40" s="148">
        <v>708</v>
      </c>
      <c r="N40" s="156"/>
      <c r="O40" s="148">
        <v>708</v>
      </c>
    </row>
    <row r="41" spans="1:15" ht="15">
      <c r="A41" s="147">
        <v>2</v>
      </c>
      <c r="B41" s="149" t="s">
        <v>52</v>
      </c>
      <c r="C41" s="150">
        <v>53676607</v>
      </c>
      <c r="D41" s="154"/>
      <c r="E41" s="128">
        <v>53676607</v>
      </c>
      <c r="F41" s="84">
        <v>0.597</v>
      </c>
      <c r="G41" s="151">
        <v>10465860</v>
      </c>
      <c r="H41" s="152"/>
      <c r="I41" s="151">
        <v>10465860</v>
      </c>
      <c r="J41" s="151">
        <v>2673854.1</v>
      </c>
      <c r="K41" s="152"/>
      <c r="L41" s="151">
        <v>2673854.1</v>
      </c>
      <c r="M41" s="151">
        <v>13139714.2</v>
      </c>
      <c r="N41" s="152"/>
      <c r="O41" s="151">
        <v>13139714.2</v>
      </c>
    </row>
    <row r="42" spans="1:15" ht="15">
      <c r="A42" s="148" t="s">
        <v>119</v>
      </c>
      <c r="B42" s="153" t="s">
        <v>16</v>
      </c>
      <c r="C42" s="96"/>
      <c r="D42" s="154"/>
      <c r="E42" s="95"/>
      <c r="F42" s="91"/>
      <c r="G42" s="155">
        <v>4345181.1</v>
      </c>
      <c r="H42" s="157"/>
      <c r="I42" s="155">
        <v>4345181.1</v>
      </c>
      <c r="J42" s="155">
        <v>2007467.7</v>
      </c>
      <c r="K42" s="157"/>
      <c r="L42" s="155">
        <v>2007467.7</v>
      </c>
      <c r="M42" s="155">
        <v>6352648.8</v>
      </c>
      <c r="N42" s="157"/>
      <c r="O42" s="155">
        <v>6352648.8</v>
      </c>
    </row>
    <row r="43" spans="1:15" ht="15">
      <c r="A43" s="148" t="s">
        <v>120</v>
      </c>
      <c r="B43" s="153" t="s">
        <v>53</v>
      </c>
      <c r="C43" s="96"/>
      <c r="D43" s="154"/>
      <c r="E43" s="95"/>
      <c r="F43" s="91"/>
      <c r="G43" s="155">
        <v>6075981.5</v>
      </c>
      <c r="H43" s="157"/>
      <c r="I43" s="155">
        <v>6075981.5</v>
      </c>
      <c r="J43" s="148">
        <v>0</v>
      </c>
      <c r="K43" s="158"/>
      <c r="L43" s="148">
        <v>0</v>
      </c>
      <c r="M43" s="155">
        <v>6075981.5</v>
      </c>
      <c r="N43" s="157"/>
      <c r="O43" s="155">
        <v>6075981.5</v>
      </c>
    </row>
    <row r="44" spans="1:15" ht="15">
      <c r="A44" s="148" t="s">
        <v>121</v>
      </c>
      <c r="B44" s="153" t="s">
        <v>64</v>
      </c>
      <c r="C44" s="96"/>
      <c r="D44" s="154"/>
      <c r="E44" s="95"/>
      <c r="F44" s="91"/>
      <c r="G44" s="148">
        <v>0</v>
      </c>
      <c r="H44" s="158"/>
      <c r="I44" s="148">
        <v>0</v>
      </c>
      <c r="J44" s="155">
        <v>321098.5</v>
      </c>
      <c r="K44" s="156"/>
      <c r="L44" s="155">
        <v>321098.5</v>
      </c>
      <c r="M44" s="155">
        <v>321098.5</v>
      </c>
      <c r="N44" s="156"/>
      <c r="O44" s="155">
        <v>321098.5</v>
      </c>
    </row>
    <row r="45" spans="1:15" ht="15">
      <c r="A45" s="148" t="s">
        <v>122</v>
      </c>
      <c r="B45" s="153" t="s">
        <v>18</v>
      </c>
      <c r="C45" s="96"/>
      <c r="D45" s="154"/>
      <c r="E45" s="95"/>
      <c r="F45" s="91"/>
      <c r="G45" s="155">
        <v>33029.9</v>
      </c>
      <c r="H45" s="157"/>
      <c r="I45" s="155">
        <v>33029.9</v>
      </c>
      <c r="J45" s="155">
        <v>185301</v>
      </c>
      <c r="K45" s="157"/>
      <c r="L45" s="155">
        <v>185301</v>
      </c>
      <c r="M45" s="155">
        <v>218330.9</v>
      </c>
      <c r="N45" s="157"/>
      <c r="O45" s="155">
        <v>218330.9</v>
      </c>
    </row>
    <row r="46" spans="1:15" ht="15">
      <c r="A46" s="148" t="s">
        <v>123</v>
      </c>
      <c r="B46" s="153" t="s">
        <v>17</v>
      </c>
      <c r="C46" s="96"/>
      <c r="D46" s="154"/>
      <c r="E46" s="95"/>
      <c r="F46" s="91"/>
      <c r="G46" s="148">
        <v>0</v>
      </c>
      <c r="H46" s="158"/>
      <c r="I46" s="148">
        <v>0</v>
      </c>
      <c r="J46" s="155">
        <v>57868.2</v>
      </c>
      <c r="K46" s="156"/>
      <c r="L46" s="155">
        <v>57868.2</v>
      </c>
      <c r="M46" s="155">
        <v>57868.2</v>
      </c>
      <c r="N46" s="156"/>
      <c r="O46" s="155">
        <v>57868.2</v>
      </c>
    </row>
    <row r="47" spans="1:15" ht="15">
      <c r="A47" s="148" t="s">
        <v>124</v>
      </c>
      <c r="B47" s="153" t="s">
        <v>22</v>
      </c>
      <c r="C47" s="96"/>
      <c r="D47" s="154"/>
      <c r="E47" s="95"/>
      <c r="F47" s="91"/>
      <c r="G47" s="148">
        <v>0</v>
      </c>
      <c r="H47" s="158"/>
      <c r="I47" s="148">
        <v>0</v>
      </c>
      <c r="J47" s="155">
        <v>40977</v>
      </c>
      <c r="K47" s="156"/>
      <c r="L47" s="155">
        <v>40977</v>
      </c>
      <c r="M47" s="155">
        <v>40977</v>
      </c>
      <c r="N47" s="156"/>
      <c r="O47" s="155">
        <v>40977</v>
      </c>
    </row>
    <row r="48" spans="1:15" ht="15">
      <c r="A48" s="148" t="s">
        <v>125</v>
      </c>
      <c r="B48" s="153" t="s">
        <v>27</v>
      </c>
      <c r="C48" s="96"/>
      <c r="D48" s="154"/>
      <c r="E48" s="95"/>
      <c r="F48" s="91"/>
      <c r="G48" s="148">
        <v>0</v>
      </c>
      <c r="H48" s="158"/>
      <c r="I48" s="148">
        <v>0</v>
      </c>
      <c r="J48" s="155">
        <v>15130</v>
      </c>
      <c r="K48" s="156"/>
      <c r="L48" s="155">
        <v>15130</v>
      </c>
      <c r="M48" s="155">
        <v>15130</v>
      </c>
      <c r="N48" s="156"/>
      <c r="O48" s="155">
        <v>15130</v>
      </c>
    </row>
    <row r="49" spans="1:15" ht="15">
      <c r="A49" s="148" t="s">
        <v>126</v>
      </c>
      <c r="B49" s="153" t="s">
        <v>23</v>
      </c>
      <c r="C49" s="96"/>
      <c r="D49" s="154"/>
      <c r="E49" s="95"/>
      <c r="F49" s="91"/>
      <c r="G49" s="148">
        <v>0</v>
      </c>
      <c r="H49" s="158"/>
      <c r="I49" s="148">
        <v>0</v>
      </c>
      <c r="J49" s="155">
        <v>13663.6</v>
      </c>
      <c r="K49" s="157"/>
      <c r="L49" s="155">
        <v>13663.6</v>
      </c>
      <c r="M49" s="155">
        <v>13663.6</v>
      </c>
      <c r="N49" s="157"/>
      <c r="O49" s="155">
        <v>13663.6</v>
      </c>
    </row>
    <row r="50" spans="1:15" ht="15">
      <c r="A50" s="148" t="s">
        <v>127</v>
      </c>
      <c r="B50" s="153" t="s">
        <v>26</v>
      </c>
      <c r="C50" s="96"/>
      <c r="D50" s="154"/>
      <c r="E50" s="95"/>
      <c r="F50" s="91"/>
      <c r="G50" s="148">
        <v>0</v>
      </c>
      <c r="H50" s="158"/>
      <c r="I50" s="148">
        <v>0</v>
      </c>
      <c r="J50" s="155">
        <v>11633</v>
      </c>
      <c r="K50" s="156"/>
      <c r="L50" s="155">
        <v>11633</v>
      </c>
      <c r="M50" s="155">
        <v>11633</v>
      </c>
      <c r="N50" s="156"/>
      <c r="O50" s="155">
        <v>11633</v>
      </c>
    </row>
    <row r="51" spans="1:15" ht="15">
      <c r="A51" s="148" t="s">
        <v>128</v>
      </c>
      <c r="B51" s="153" t="s">
        <v>50</v>
      </c>
      <c r="C51" s="96"/>
      <c r="D51" s="154"/>
      <c r="E51" s="95"/>
      <c r="F51" s="91"/>
      <c r="G51" s="155">
        <v>10121.4</v>
      </c>
      <c r="H51" s="156"/>
      <c r="I51" s="155">
        <v>10121.4</v>
      </c>
      <c r="J51" s="148">
        <v>0</v>
      </c>
      <c r="K51" s="158"/>
      <c r="L51" s="148">
        <v>0</v>
      </c>
      <c r="M51" s="155">
        <v>10121.4</v>
      </c>
      <c r="N51" s="156"/>
      <c r="O51" s="155">
        <v>10121.4</v>
      </c>
    </row>
    <row r="52" spans="1:15" ht="15">
      <c r="A52" s="148" t="s">
        <v>129</v>
      </c>
      <c r="B52" s="153" t="s">
        <v>66</v>
      </c>
      <c r="C52" s="96"/>
      <c r="D52" s="154"/>
      <c r="E52" s="95"/>
      <c r="F52" s="91"/>
      <c r="G52" s="148">
        <v>0</v>
      </c>
      <c r="H52" s="158"/>
      <c r="I52" s="148">
        <v>0</v>
      </c>
      <c r="J52" s="155">
        <v>7860</v>
      </c>
      <c r="K52" s="156"/>
      <c r="L52" s="155">
        <v>7860</v>
      </c>
      <c r="M52" s="155">
        <v>7860</v>
      </c>
      <c r="N52" s="156"/>
      <c r="O52" s="155">
        <v>7860</v>
      </c>
    </row>
    <row r="53" spans="1:15" ht="15">
      <c r="A53" s="148" t="s">
        <v>130</v>
      </c>
      <c r="B53" s="153" t="s">
        <v>25</v>
      </c>
      <c r="C53" s="150"/>
      <c r="D53" s="154"/>
      <c r="E53" s="150"/>
      <c r="F53" s="89"/>
      <c r="G53" s="148">
        <v>0</v>
      </c>
      <c r="H53" s="158"/>
      <c r="I53" s="148">
        <v>0</v>
      </c>
      <c r="J53" s="155">
        <v>5347.4</v>
      </c>
      <c r="K53" s="156"/>
      <c r="L53" s="155">
        <v>5347.4</v>
      </c>
      <c r="M53" s="155">
        <v>5347.4</v>
      </c>
      <c r="N53" s="156"/>
      <c r="O53" s="155">
        <v>5347.4</v>
      </c>
    </row>
    <row r="54" spans="1:15" ht="15">
      <c r="A54" s="148" t="s">
        <v>131</v>
      </c>
      <c r="B54" s="153" t="s">
        <v>36</v>
      </c>
      <c r="C54" s="96"/>
      <c r="D54" s="154"/>
      <c r="E54" s="95"/>
      <c r="F54" s="91"/>
      <c r="G54" s="148">
        <v>0</v>
      </c>
      <c r="H54" s="158"/>
      <c r="I54" s="148">
        <v>0</v>
      </c>
      <c r="J54" s="155">
        <v>2119</v>
      </c>
      <c r="K54" s="156"/>
      <c r="L54" s="155">
        <v>2119</v>
      </c>
      <c r="M54" s="155">
        <v>2119</v>
      </c>
      <c r="N54" s="156"/>
      <c r="O54" s="155">
        <v>2119</v>
      </c>
    </row>
    <row r="55" spans="1:15" ht="15">
      <c r="A55" s="148" t="s">
        <v>132</v>
      </c>
      <c r="B55" s="153" t="s">
        <v>24</v>
      </c>
      <c r="C55" s="159"/>
      <c r="D55" s="160"/>
      <c r="E55" s="161"/>
      <c r="F55" s="162"/>
      <c r="G55" s="148">
        <v>0</v>
      </c>
      <c r="H55" s="158"/>
      <c r="I55" s="148">
        <v>0</v>
      </c>
      <c r="J55" s="155">
        <v>2008</v>
      </c>
      <c r="K55" s="157"/>
      <c r="L55" s="155">
        <v>2008</v>
      </c>
      <c r="M55" s="155">
        <v>2008</v>
      </c>
      <c r="N55" s="157"/>
      <c r="O55" s="155">
        <v>2008</v>
      </c>
    </row>
    <row r="56" spans="1:15" ht="15">
      <c r="A56" s="148" t="s">
        <v>133</v>
      </c>
      <c r="B56" s="153" t="s">
        <v>28</v>
      </c>
      <c r="C56" s="96"/>
      <c r="D56" s="154"/>
      <c r="E56" s="95"/>
      <c r="F56" s="91"/>
      <c r="G56" s="148">
        <v>0</v>
      </c>
      <c r="H56" s="158"/>
      <c r="I56" s="148">
        <v>0</v>
      </c>
      <c r="J56" s="155">
        <v>1834</v>
      </c>
      <c r="K56" s="156"/>
      <c r="L56" s="155">
        <v>1834</v>
      </c>
      <c r="M56" s="155">
        <v>1834</v>
      </c>
      <c r="N56" s="156"/>
      <c r="O56" s="155">
        <v>1834</v>
      </c>
    </row>
    <row r="57" spans="1:15" ht="15">
      <c r="A57" s="148" t="s">
        <v>134</v>
      </c>
      <c r="B57" s="153" t="s">
        <v>55</v>
      </c>
      <c r="C57" s="96"/>
      <c r="D57" s="154"/>
      <c r="E57" s="95"/>
      <c r="F57" s="91"/>
      <c r="G57" s="155">
        <v>1546.1</v>
      </c>
      <c r="H57" s="156"/>
      <c r="I57" s="155">
        <v>1546.1</v>
      </c>
      <c r="J57" s="148">
        <v>0</v>
      </c>
      <c r="K57" s="158"/>
      <c r="L57" s="148">
        <v>0</v>
      </c>
      <c r="M57" s="155">
        <v>1546.1</v>
      </c>
      <c r="N57" s="156"/>
      <c r="O57" s="155">
        <v>1546.1</v>
      </c>
    </row>
    <row r="58" spans="1:15" ht="15">
      <c r="A58" s="148" t="s">
        <v>135</v>
      </c>
      <c r="B58" s="153" t="s">
        <v>30</v>
      </c>
      <c r="C58" s="96"/>
      <c r="D58" s="154"/>
      <c r="E58" s="95"/>
      <c r="F58" s="91"/>
      <c r="G58" s="148">
        <v>0</v>
      </c>
      <c r="H58" s="158"/>
      <c r="I58" s="148">
        <v>0</v>
      </c>
      <c r="J58" s="155">
        <v>1092.8</v>
      </c>
      <c r="K58" s="157"/>
      <c r="L58" s="155">
        <v>1092.8</v>
      </c>
      <c r="M58" s="155">
        <v>1092.8</v>
      </c>
      <c r="N58" s="157"/>
      <c r="O58" s="155">
        <v>1092.8</v>
      </c>
    </row>
    <row r="59" spans="1:15" ht="15">
      <c r="A59" s="148" t="s">
        <v>136</v>
      </c>
      <c r="B59" s="153" t="s">
        <v>34</v>
      </c>
      <c r="C59" s="96"/>
      <c r="D59" s="154"/>
      <c r="E59" s="95"/>
      <c r="F59" s="91"/>
      <c r="G59" s="148">
        <v>0</v>
      </c>
      <c r="H59" s="158"/>
      <c r="I59" s="148">
        <v>0</v>
      </c>
      <c r="J59" s="148">
        <v>454</v>
      </c>
      <c r="K59" s="156"/>
      <c r="L59" s="148">
        <v>454</v>
      </c>
      <c r="M59" s="148">
        <v>454</v>
      </c>
      <c r="N59" s="156"/>
      <c r="O59" s="148">
        <v>454</v>
      </c>
    </row>
    <row r="60" spans="1:15" ht="15">
      <c r="A60" s="147">
        <v>3</v>
      </c>
      <c r="B60" s="149" t="s">
        <v>56</v>
      </c>
      <c r="C60" s="150">
        <v>11041263</v>
      </c>
      <c r="D60" s="154"/>
      <c r="E60" s="150">
        <v>11041263</v>
      </c>
      <c r="F60" s="163">
        <v>-0.0806</v>
      </c>
      <c r="G60" s="151">
        <v>384671.7</v>
      </c>
      <c r="H60" s="152"/>
      <c r="I60" s="151">
        <v>384671.7</v>
      </c>
      <c r="J60" s="151">
        <v>2568017.2</v>
      </c>
      <c r="K60" s="152"/>
      <c r="L60" s="151">
        <v>2568017.2</v>
      </c>
      <c r="M60" s="151">
        <v>2952688.9</v>
      </c>
      <c r="N60" s="152"/>
      <c r="O60" s="151">
        <v>2952688.9</v>
      </c>
    </row>
    <row r="61" spans="1:15" ht="15">
      <c r="A61" s="148" t="s">
        <v>145</v>
      </c>
      <c r="B61" s="153" t="s">
        <v>18</v>
      </c>
      <c r="C61" s="96"/>
      <c r="D61" s="154"/>
      <c r="E61" s="95"/>
      <c r="F61" s="91"/>
      <c r="G61" s="148">
        <v>0</v>
      </c>
      <c r="H61" s="157"/>
      <c r="I61" s="148">
        <v>0</v>
      </c>
      <c r="J61" s="155">
        <v>1216911.4</v>
      </c>
      <c r="K61" s="157"/>
      <c r="L61" s="155">
        <v>1216911.4</v>
      </c>
      <c r="M61" s="155">
        <v>1216911.4</v>
      </c>
      <c r="N61" s="157"/>
      <c r="O61" s="155">
        <v>1216911.4</v>
      </c>
    </row>
    <row r="62" spans="1:15" ht="15">
      <c r="A62" s="148" t="s">
        <v>146</v>
      </c>
      <c r="B62" s="153" t="s">
        <v>16</v>
      </c>
      <c r="C62" s="96"/>
      <c r="D62" s="154"/>
      <c r="E62" s="95"/>
      <c r="F62" s="91"/>
      <c r="G62" s="155">
        <v>67331.7</v>
      </c>
      <c r="H62" s="156"/>
      <c r="I62" s="155">
        <v>67331.7</v>
      </c>
      <c r="J62" s="155">
        <v>448670.6</v>
      </c>
      <c r="K62" s="157"/>
      <c r="L62" s="155">
        <v>448670.6</v>
      </c>
      <c r="M62" s="155">
        <v>516002.2</v>
      </c>
      <c r="N62" s="157"/>
      <c r="O62" s="155">
        <v>516002.2</v>
      </c>
    </row>
    <row r="63" spans="1:15" ht="15">
      <c r="A63" s="148" t="s">
        <v>147</v>
      </c>
      <c r="B63" s="153" t="s">
        <v>17</v>
      </c>
      <c r="C63" s="164"/>
      <c r="D63" s="93"/>
      <c r="E63" s="165"/>
      <c r="F63" s="166"/>
      <c r="G63" s="148">
        <v>0</v>
      </c>
      <c r="H63" s="158"/>
      <c r="I63" s="148">
        <v>0</v>
      </c>
      <c r="J63" s="155">
        <v>252995.8</v>
      </c>
      <c r="K63" s="157"/>
      <c r="L63" s="155">
        <v>252995.8</v>
      </c>
      <c r="M63" s="155">
        <v>252995.8</v>
      </c>
      <c r="N63" s="157"/>
      <c r="O63" s="155">
        <v>252995.8</v>
      </c>
    </row>
    <row r="64" spans="1:15" ht="15">
      <c r="A64" s="148" t="s">
        <v>148</v>
      </c>
      <c r="B64" s="153" t="s">
        <v>49</v>
      </c>
      <c r="C64" s="96"/>
      <c r="D64" s="154"/>
      <c r="E64" s="95"/>
      <c r="F64" s="91"/>
      <c r="G64" s="155">
        <v>200160</v>
      </c>
      <c r="H64" s="157"/>
      <c r="I64" s="155">
        <v>200160</v>
      </c>
      <c r="J64" s="148">
        <v>0</v>
      </c>
      <c r="K64" s="158"/>
      <c r="L64" s="148">
        <v>0</v>
      </c>
      <c r="M64" s="155">
        <v>200160</v>
      </c>
      <c r="N64" s="157"/>
      <c r="O64" s="155">
        <v>200160</v>
      </c>
    </row>
    <row r="65" spans="1:15" ht="15">
      <c r="A65" s="148" t="s">
        <v>149</v>
      </c>
      <c r="B65" s="153" t="s">
        <v>23</v>
      </c>
      <c r="C65" s="96"/>
      <c r="D65" s="154"/>
      <c r="E65" s="95"/>
      <c r="F65" s="91"/>
      <c r="G65" s="148">
        <v>0</v>
      </c>
      <c r="H65" s="158"/>
      <c r="I65" s="148">
        <v>0</v>
      </c>
      <c r="J65" s="155">
        <v>197067.1</v>
      </c>
      <c r="K65" s="157"/>
      <c r="L65" s="155">
        <v>197067.1</v>
      </c>
      <c r="M65" s="155">
        <v>197067.1</v>
      </c>
      <c r="N65" s="157"/>
      <c r="O65" s="155">
        <v>197067.1</v>
      </c>
    </row>
    <row r="66" spans="1:15" ht="15">
      <c r="A66" s="148" t="s">
        <v>150</v>
      </c>
      <c r="B66" s="153" t="s">
        <v>26</v>
      </c>
      <c r="C66" s="96"/>
      <c r="D66" s="154"/>
      <c r="E66" s="95"/>
      <c r="F66" s="91"/>
      <c r="G66" s="155">
        <v>117180</v>
      </c>
      <c r="H66" s="157"/>
      <c r="I66" s="155">
        <v>117180</v>
      </c>
      <c r="J66" s="155">
        <v>37606.3</v>
      </c>
      <c r="K66" s="157"/>
      <c r="L66" s="155">
        <v>37606.3</v>
      </c>
      <c r="M66" s="155">
        <v>154786.3</v>
      </c>
      <c r="N66" s="157"/>
      <c r="O66" s="155">
        <v>154786.3</v>
      </c>
    </row>
    <row r="67" spans="1:15" ht="15">
      <c r="A67" s="148" t="s">
        <v>151</v>
      </c>
      <c r="B67" s="153" t="s">
        <v>65</v>
      </c>
      <c r="C67" s="96"/>
      <c r="D67" s="154"/>
      <c r="E67" s="95"/>
      <c r="F67" s="91"/>
      <c r="G67" s="148">
        <v>0</v>
      </c>
      <c r="H67" s="158"/>
      <c r="I67" s="148">
        <v>0</v>
      </c>
      <c r="J67" s="155">
        <v>116370.4</v>
      </c>
      <c r="K67" s="157"/>
      <c r="L67" s="155">
        <v>116370.4</v>
      </c>
      <c r="M67" s="155">
        <v>116370.4</v>
      </c>
      <c r="N67" s="157"/>
      <c r="O67" s="155">
        <v>116370.4</v>
      </c>
    </row>
    <row r="68" spans="1:15" ht="15">
      <c r="A68" s="148" t="s">
        <v>152</v>
      </c>
      <c r="B68" s="153" t="s">
        <v>32</v>
      </c>
      <c r="C68" s="96"/>
      <c r="D68" s="154"/>
      <c r="E68" s="95"/>
      <c r="F68" s="91"/>
      <c r="G68" s="148">
        <v>0</v>
      </c>
      <c r="H68" s="158"/>
      <c r="I68" s="148">
        <v>0</v>
      </c>
      <c r="J68" s="155">
        <v>94080</v>
      </c>
      <c r="K68" s="157"/>
      <c r="L68" s="155">
        <v>94080</v>
      </c>
      <c r="M68" s="155">
        <v>94080</v>
      </c>
      <c r="N68" s="157"/>
      <c r="O68" s="155">
        <v>94080</v>
      </c>
    </row>
    <row r="69" spans="1:15" ht="15">
      <c r="A69" s="148" t="s">
        <v>153</v>
      </c>
      <c r="B69" s="153" t="s">
        <v>30</v>
      </c>
      <c r="C69" s="96"/>
      <c r="D69" s="154"/>
      <c r="E69" s="95"/>
      <c r="F69" s="91"/>
      <c r="G69" s="148">
        <v>0</v>
      </c>
      <c r="H69" s="158"/>
      <c r="I69" s="148">
        <v>0</v>
      </c>
      <c r="J69" s="155">
        <v>52623</v>
      </c>
      <c r="K69" s="157"/>
      <c r="L69" s="155">
        <v>52623</v>
      </c>
      <c r="M69" s="155">
        <v>52623</v>
      </c>
      <c r="N69" s="157"/>
      <c r="O69" s="155">
        <v>52623</v>
      </c>
    </row>
    <row r="70" spans="1:15" ht="15">
      <c r="A70" s="148" t="s">
        <v>154</v>
      </c>
      <c r="B70" s="153" t="s">
        <v>29</v>
      </c>
      <c r="C70" s="96"/>
      <c r="D70" s="154"/>
      <c r="E70" s="95"/>
      <c r="F70" s="91"/>
      <c r="G70" s="148">
        <v>0</v>
      </c>
      <c r="H70" s="158"/>
      <c r="I70" s="148">
        <v>0</v>
      </c>
      <c r="J70" s="155">
        <v>40279</v>
      </c>
      <c r="K70" s="156"/>
      <c r="L70" s="155">
        <v>40279</v>
      </c>
      <c r="M70" s="155">
        <v>40279</v>
      </c>
      <c r="N70" s="156"/>
      <c r="O70" s="155">
        <v>40279</v>
      </c>
    </row>
    <row r="71" spans="1:15" ht="15">
      <c r="A71" s="148" t="s">
        <v>155</v>
      </c>
      <c r="B71" s="153" t="s">
        <v>67</v>
      </c>
      <c r="C71" s="96"/>
      <c r="D71" s="154"/>
      <c r="E71" s="95"/>
      <c r="F71" s="91"/>
      <c r="G71" s="148">
        <v>0</v>
      </c>
      <c r="H71" s="158"/>
      <c r="I71" s="148">
        <v>0</v>
      </c>
      <c r="J71" s="155">
        <v>23808.2</v>
      </c>
      <c r="K71" s="157"/>
      <c r="L71" s="155">
        <v>23808.2</v>
      </c>
      <c r="M71" s="155">
        <v>23808.2</v>
      </c>
      <c r="N71" s="157"/>
      <c r="O71" s="155">
        <v>23808.2</v>
      </c>
    </row>
    <row r="72" spans="1:15" ht="15">
      <c r="A72" s="148" t="s">
        <v>156</v>
      </c>
      <c r="B72" s="153" t="s">
        <v>22</v>
      </c>
      <c r="C72" s="96"/>
      <c r="D72" s="154"/>
      <c r="E72" s="95"/>
      <c r="F72" s="91"/>
      <c r="G72" s="148">
        <v>0</v>
      </c>
      <c r="H72" s="158"/>
      <c r="I72" s="148">
        <v>0</v>
      </c>
      <c r="J72" s="155">
        <v>20312</v>
      </c>
      <c r="K72" s="157"/>
      <c r="L72" s="155">
        <v>20312</v>
      </c>
      <c r="M72" s="155">
        <v>20312</v>
      </c>
      <c r="N72" s="157"/>
      <c r="O72" s="155">
        <v>20312</v>
      </c>
    </row>
    <row r="73" spans="1:15" ht="15">
      <c r="A73" s="148" t="s">
        <v>157</v>
      </c>
      <c r="B73" s="153" t="s">
        <v>24</v>
      </c>
      <c r="C73" s="96"/>
      <c r="D73" s="154"/>
      <c r="E73" s="95"/>
      <c r="F73" s="91"/>
      <c r="G73" s="148">
        <v>0</v>
      </c>
      <c r="H73" s="158"/>
      <c r="I73" s="148">
        <v>0</v>
      </c>
      <c r="J73" s="155">
        <v>20263</v>
      </c>
      <c r="K73" s="157"/>
      <c r="L73" s="155">
        <v>20263</v>
      </c>
      <c r="M73" s="155">
        <v>20263</v>
      </c>
      <c r="N73" s="157"/>
      <c r="O73" s="155">
        <v>20263</v>
      </c>
    </row>
    <row r="74" spans="1:15" ht="15">
      <c r="A74" s="148" t="s">
        <v>158</v>
      </c>
      <c r="B74" s="153" t="s">
        <v>28</v>
      </c>
      <c r="C74" s="96"/>
      <c r="D74" s="154"/>
      <c r="E74" s="95"/>
      <c r="F74" s="91"/>
      <c r="G74" s="148">
        <v>0</v>
      </c>
      <c r="H74" s="158"/>
      <c r="I74" s="148">
        <v>0</v>
      </c>
      <c r="J74" s="155">
        <v>16467.6</v>
      </c>
      <c r="K74" s="157"/>
      <c r="L74" s="155">
        <v>16467.6</v>
      </c>
      <c r="M74" s="155">
        <v>16467.6</v>
      </c>
      <c r="N74" s="157"/>
      <c r="O74" s="155">
        <v>16467.6</v>
      </c>
    </row>
    <row r="75" spans="1:15" ht="15">
      <c r="A75" s="148" t="s">
        <v>159</v>
      </c>
      <c r="B75" s="153" t="s">
        <v>25</v>
      </c>
      <c r="C75" s="96"/>
      <c r="D75" s="154"/>
      <c r="E75" s="95"/>
      <c r="F75" s="91"/>
      <c r="G75" s="148">
        <v>0</v>
      </c>
      <c r="H75" s="158"/>
      <c r="I75" s="148">
        <v>0</v>
      </c>
      <c r="J75" s="155">
        <v>13705</v>
      </c>
      <c r="K75" s="157"/>
      <c r="L75" s="155">
        <v>13705</v>
      </c>
      <c r="M75" s="155">
        <v>13705</v>
      </c>
      <c r="N75" s="157"/>
      <c r="O75" s="155">
        <v>13705</v>
      </c>
    </row>
    <row r="76" spans="1:15" ht="15">
      <c r="A76" s="148" t="s">
        <v>160</v>
      </c>
      <c r="B76" s="153" t="s">
        <v>37</v>
      </c>
      <c r="C76" s="167"/>
      <c r="D76" s="96"/>
      <c r="E76" s="154"/>
      <c r="F76" s="95"/>
      <c r="G76" s="148">
        <v>0</v>
      </c>
      <c r="H76" s="158"/>
      <c r="I76" s="148">
        <v>0</v>
      </c>
      <c r="J76" s="155">
        <v>6525</v>
      </c>
      <c r="K76" s="157"/>
      <c r="L76" s="155">
        <v>6525</v>
      </c>
      <c r="M76" s="155">
        <v>6525</v>
      </c>
      <c r="N76" s="157"/>
      <c r="O76" s="155">
        <v>6525</v>
      </c>
    </row>
    <row r="77" spans="1:15" ht="15">
      <c r="A77" s="148" t="s">
        <v>161</v>
      </c>
      <c r="B77" s="153" t="s">
        <v>27</v>
      </c>
      <c r="C77" s="96"/>
      <c r="D77" s="154"/>
      <c r="E77" s="95"/>
      <c r="F77" s="91"/>
      <c r="G77" s="148">
        <v>0</v>
      </c>
      <c r="H77" s="158"/>
      <c r="I77" s="148">
        <v>0</v>
      </c>
      <c r="J77" s="155">
        <v>2430</v>
      </c>
      <c r="K77" s="156"/>
      <c r="L77" s="155">
        <v>2430</v>
      </c>
      <c r="M77" s="155">
        <v>2430</v>
      </c>
      <c r="N77" s="156"/>
      <c r="O77" s="155">
        <v>2430</v>
      </c>
    </row>
    <row r="78" spans="1:15" ht="15">
      <c r="A78" s="148" t="s">
        <v>162</v>
      </c>
      <c r="B78" s="153" t="s">
        <v>68</v>
      </c>
      <c r="C78" s="96"/>
      <c r="D78" s="154"/>
      <c r="E78" s="95"/>
      <c r="F78" s="91"/>
      <c r="G78" s="148">
        <v>0</v>
      </c>
      <c r="H78" s="158"/>
      <c r="I78" s="148">
        <v>0</v>
      </c>
      <c r="J78" s="155">
        <v>1832</v>
      </c>
      <c r="K78" s="157"/>
      <c r="L78" s="155">
        <v>1832</v>
      </c>
      <c r="M78" s="155">
        <v>1832</v>
      </c>
      <c r="N78" s="157"/>
      <c r="O78" s="155">
        <v>1832</v>
      </c>
    </row>
    <row r="79" spans="1:15" ht="15">
      <c r="A79" s="148" t="s">
        <v>163</v>
      </c>
      <c r="B79" s="153" t="s">
        <v>36</v>
      </c>
      <c r="C79" s="96"/>
      <c r="D79" s="154"/>
      <c r="E79" s="95"/>
      <c r="F79" s="91"/>
      <c r="G79" s="148">
        <v>0</v>
      </c>
      <c r="H79" s="158"/>
      <c r="I79" s="148">
        <v>0</v>
      </c>
      <c r="J79" s="155">
        <v>1680</v>
      </c>
      <c r="K79" s="156"/>
      <c r="L79" s="155">
        <v>1680</v>
      </c>
      <c r="M79" s="155">
        <v>1680</v>
      </c>
      <c r="N79" s="156"/>
      <c r="O79" s="155">
        <v>1680</v>
      </c>
    </row>
    <row r="80" spans="1:15" ht="15">
      <c r="A80" s="148" t="s">
        <v>164</v>
      </c>
      <c r="B80" s="153" t="s">
        <v>20</v>
      </c>
      <c r="C80" s="168"/>
      <c r="D80" s="169"/>
      <c r="E80" s="168"/>
      <c r="F80" s="169"/>
      <c r="G80" s="148">
        <v>0</v>
      </c>
      <c r="H80" s="158"/>
      <c r="I80" s="148">
        <v>0</v>
      </c>
      <c r="J80" s="155">
        <v>1680</v>
      </c>
      <c r="K80" s="156"/>
      <c r="L80" s="155">
        <v>1680</v>
      </c>
      <c r="M80" s="155">
        <v>1680</v>
      </c>
      <c r="N80" s="156"/>
      <c r="O80" s="155">
        <v>1680</v>
      </c>
    </row>
    <row r="81" spans="1:15" ht="15">
      <c r="A81" s="148" t="s">
        <v>165</v>
      </c>
      <c r="B81" s="153" t="s">
        <v>69</v>
      </c>
      <c r="C81" s="170"/>
      <c r="D81" s="171"/>
      <c r="E81" s="170"/>
      <c r="F81" s="171"/>
      <c r="G81" s="148">
        <v>0</v>
      </c>
      <c r="H81" s="158"/>
      <c r="I81" s="148">
        <v>0</v>
      </c>
      <c r="J81" s="148">
        <v>935</v>
      </c>
      <c r="K81" s="157"/>
      <c r="L81" s="148">
        <v>935</v>
      </c>
      <c r="M81" s="148">
        <v>935</v>
      </c>
      <c r="N81" s="157"/>
      <c r="O81" s="148">
        <v>935</v>
      </c>
    </row>
    <row r="82" spans="1:15" ht="15">
      <c r="A82" s="148" t="s">
        <v>166</v>
      </c>
      <c r="B82" s="153" t="s">
        <v>31</v>
      </c>
      <c r="C82" s="136"/>
      <c r="D82" s="93"/>
      <c r="E82" s="98"/>
      <c r="F82" s="89"/>
      <c r="G82" s="148">
        <v>0</v>
      </c>
      <c r="H82" s="158"/>
      <c r="I82" s="148">
        <v>0</v>
      </c>
      <c r="J82" s="148">
        <v>920</v>
      </c>
      <c r="K82" s="157"/>
      <c r="L82" s="148">
        <v>920</v>
      </c>
      <c r="M82" s="148">
        <v>920</v>
      </c>
      <c r="N82" s="157"/>
      <c r="O82" s="148">
        <v>920</v>
      </c>
    </row>
    <row r="83" spans="1:15" ht="15">
      <c r="A83" s="148" t="s">
        <v>167</v>
      </c>
      <c r="B83" s="153" t="s">
        <v>43</v>
      </c>
      <c r="C83" s="172"/>
      <c r="D83" s="154"/>
      <c r="E83" s="173"/>
      <c r="F83" s="91"/>
      <c r="G83" s="148">
        <v>0</v>
      </c>
      <c r="H83" s="158"/>
      <c r="I83" s="148">
        <v>0</v>
      </c>
      <c r="J83" s="148">
        <v>600</v>
      </c>
      <c r="K83" s="156"/>
      <c r="L83" s="148">
        <v>600</v>
      </c>
      <c r="M83" s="148">
        <v>600</v>
      </c>
      <c r="N83" s="156"/>
      <c r="O83" s="148">
        <v>600</v>
      </c>
    </row>
    <row r="84" spans="1:15" ht="15">
      <c r="A84" s="148" t="s">
        <v>168</v>
      </c>
      <c r="B84" s="153" t="s">
        <v>35</v>
      </c>
      <c r="C84" s="150"/>
      <c r="D84" s="154"/>
      <c r="E84" s="150"/>
      <c r="F84" s="91"/>
      <c r="G84" s="148">
        <v>0</v>
      </c>
      <c r="H84" s="158"/>
      <c r="I84" s="148">
        <v>0</v>
      </c>
      <c r="J84" s="148">
        <v>256</v>
      </c>
      <c r="K84" s="157"/>
      <c r="L84" s="148">
        <v>256</v>
      </c>
      <c r="M84" s="148">
        <v>256</v>
      </c>
      <c r="N84" s="157"/>
      <c r="O84" s="148">
        <v>256</v>
      </c>
    </row>
    <row r="85" spans="1:15" ht="15">
      <c r="A85" s="147">
        <v>4</v>
      </c>
      <c r="B85" s="149" t="s">
        <v>58</v>
      </c>
      <c r="C85" s="150">
        <v>2988996</v>
      </c>
      <c r="D85" s="154"/>
      <c r="E85" s="150">
        <v>2988996</v>
      </c>
      <c r="F85" s="84">
        <v>-0.168</v>
      </c>
      <c r="G85" s="151">
        <v>348994.6</v>
      </c>
      <c r="H85" s="152"/>
      <c r="I85" s="151">
        <v>348994.6</v>
      </c>
      <c r="J85" s="151">
        <v>529461.4</v>
      </c>
      <c r="K85" s="152"/>
      <c r="L85" s="151">
        <v>529461.4</v>
      </c>
      <c r="M85" s="151">
        <v>878456</v>
      </c>
      <c r="N85" s="152"/>
      <c r="O85" s="151">
        <v>878456</v>
      </c>
    </row>
    <row r="86" spans="1:15" ht="15">
      <c r="A86" s="148" t="s">
        <v>180</v>
      </c>
      <c r="B86" s="153" t="s">
        <v>21</v>
      </c>
      <c r="C86" s="96"/>
      <c r="D86" s="154"/>
      <c r="E86" s="95"/>
      <c r="F86" s="91"/>
      <c r="G86" s="155">
        <v>182593</v>
      </c>
      <c r="H86" s="157"/>
      <c r="I86" s="155">
        <v>182593</v>
      </c>
      <c r="J86" s="155">
        <v>86715</v>
      </c>
      <c r="K86" s="157"/>
      <c r="L86" s="155">
        <v>86715</v>
      </c>
      <c r="M86" s="155">
        <v>269308</v>
      </c>
      <c r="N86" s="157"/>
      <c r="O86" s="155">
        <v>269308</v>
      </c>
    </row>
    <row r="87" spans="1:15" ht="15">
      <c r="A87" s="148" t="s">
        <v>181</v>
      </c>
      <c r="B87" s="153" t="s">
        <v>32</v>
      </c>
      <c r="C87" s="96"/>
      <c r="D87" s="154"/>
      <c r="E87" s="95"/>
      <c r="F87" s="91"/>
      <c r="G87" s="148">
        <v>0</v>
      </c>
      <c r="H87" s="158"/>
      <c r="I87" s="148">
        <v>0</v>
      </c>
      <c r="J87" s="155">
        <v>132997</v>
      </c>
      <c r="K87" s="156"/>
      <c r="L87" s="155">
        <v>132997</v>
      </c>
      <c r="M87" s="155">
        <v>132997</v>
      </c>
      <c r="N87" s="156"/>
      <c r="O87" s="155">
        <v>132997</v>
      </c>
    </row>
    <row r="88" spans="1:15" ht="15">
      <c r="A88" s="148" t="s">
        <v>182</v>
      </c>
      <c r="B88" s="153" t="s">
        <v>22</v>
      </c>
      <c r="C88" s="96"/>
      <c r="D88" s="154"/>
      <c r="E88" s="95"/>
      <c r="F88" s="91"/>
      <c r="G88" s="148">
        <v>0</v>
      </c>
      <c r="H88" s="158"/>
      <c r="I88" s="148">
        <v>0</v>
      </c>
      <c r="J88" s="155">
        <v>101646.9</v>
      </c>
      <c r="K88" s="156"/>
      <c r="L88" s="155">
        <v>101646.9</v>
      </c>
      <c r="M88" s="155">
        <v>101646.9</v>
      </c>
      <c r="N88" s="156"/>
      <c r="O88" s="155">
        <v>101646.9</v>
      </c>
    </row>
    <row r="89" spans="1:15" ht="15">
      <c r="A89" s="148" t="s">
        <v>183</v>
      </c>
      <c r="B89" s="153" t="s">
        <v>68</v>
      </c>
      <c r="C89" s="150"/>
      <c r="D89" s="154"/>
      <c r="E89" s="150"/>
      <c r="F89" s="89"/>
      <c r="G89" s="155">
        <v>95033.3</v>
      </c>
      <c r="H89" s="157"/>
      <c r="I89" s="155">
        <v>95033.3</v>
      </c>
      <c r="J89" s="148">
        <v>0</v>
      </c>
      <c r="K89" s="158"/>
      <c r="L89" s="148">
        <v>0</v>
      </c>
      <c r="M89" s="155">
        <v>95033.3</v>
      </c>
      <c r="N89" s="157"/>
      <c r="O89" s="155">
        <v>95033.3</v>
      </c>
    </row>
    <row r="90" spans="1:15" ht="15">
      <c r="A90" s="148" t="s">
        <v>184</v>
      </c>
      <c r="B90" s="153" t="s">
        <v>45</v>
      </c>
      <c r="C90" s="150"/>
      <c r="D90" s="154"/>
      <c r="E90" s="150"/>
      <c r="F90" s="91"/>
      <c r="G90" s="148">
        <v>0</v>
      </c>
      <c r="H90" s="158"/>
      <c r="I90" s="148">
        <v>0</v>
      </c>
      <c r="J90" s="155">
        <v>81600</v>
      </c>
      <c r="K90" s="158"/>
      <c r="L90" s="155">
        <v>81600</v>
      </c>
      <c r="M90" s="155">
        <v>81600</v>
      </c>
      <c r="N90" s="158"/>
      <c r="O90" s="155">
        <v>81600</v>
      </c>
    </row>
    <row r="91" spans="1:15" ht="15">
      <c r="A91" s="148" t="s">
        <v>185</v>
      </c>
      <c r="B91" s="153" t="s">
        <v>18</v>
      </c>
      <c r="C91" s="150"/>
      <c r="D91" s="154"/>
      <c r="E91" s="150"/>
      <c r="F91" s="89"/>
      <c r="G91" s="155">
        <v>71368.3</v>
      </c>
      <c r="H91" s="157"/>
      <c r="I91" s="155">
        <v>71368.3</v>
      </c>
      <c r="J91" s="148">
        <v>0</v>
      </c>
      <c r="K91" s="157"/>
      <c r="L91" s="148">
        <v>0</v>
      </c>
      <c r="M91" s="155">
        <v>71368.3</v>
      </c>
      <c r="N91" s="157"/>
      <c r="O91" s="155">
        <v>71368.3</v>
      </c>
    </row>
    <row r="92" spans="1:15" ht="15">
      <c r="A92" s="148" t="s">
        <v>186</v>
      </c>
      <c r="B92" s="153" t="s">
        <v>30</v>
      </c>
      <c r="C92" s="96"/>
      <c r="D92" s="154"/>
      <c r="E92" s="95"/>
      <c r="F92" s="91"/>
      <c r="G92" s="148">
        <v>0</v>
      </c>
      <c r="H92" s="158"/>
      <c r="I92" s="148">
        <v>0</v>
      </c>
      <c r="J92" s="155">
        <v>65492.7</v>
      </c>
      <c r="K92" s="157"/>
      <c r="L92" s="155">
        <v>65492.7</v>
      </c>
      <c r="M92" s="155">
        <v>65492.7</v>
      </c>
      <c r="N92" s="157"/>
      <c r="O92" s="155">
        <v>65492.7</v>
      </c>
    </row>
    <row r="93" spans="1:15" ht="15">
      <c r="A93" s="148" t="s">
        <v>187</v>
      </c>
      <c r="B93" s="153" t="s">
        <v>38</v>
      </c>
      <c r="C93" s="164"/>
      <c r="D93" s="93"/>
      <c r="E93" s="166"/>
      <c r="F93" s="89"/>
      <c r="G93" s="148">
        <v>0</v>
      </c>
      <c r="H93" s="158"/>
      <c r="I93" s="148">
        <v>0</v>
      </c>
      <c r="J93" s="155">
        <v>28721.8</v>
      </c>
      <c r="K93" s="157"/>
      <c r="L93" s="155">
        <v>28721.8</v>
      </c>
      <c r="M93" s="155">
        <v>28721.8</v>
      </c>
      <c r="N93" s="157"/>
      <c r="O93" s="155">
        <v>28721.8</v>
      </c>
    </row>
    <row r="94" spans="1:15" ht="15">
      <c r="A94" s="148" t="s">
        <v>188</v>
      </c>
      <c r="B94" s="153" t="s">
        <v>69</v>
      </c>
      <c r="C94" s="96"/>
      <c r="D94" s="154"/>
      <c r="E94" s="95"/>
      <c r="F94" s="91"/>
      <c r="G94" s="148">
        <v>0</v>
      </c>
      <c r="H94" s="158"/>
      <c r="I94" s="148">
        <v>0</v>
      </c>
      <c r="J94" s="155">
        <v>20195</v>
      </c>
      <c r="K94" s="156"/>
      <c r="L94" s="155">
        <v>20195</v>
      </c>
      <c r="M94" s="155">
        <v>20195</v>
      </c>
      <c r="N94" s="156"/>
      <c r="O94" s="155">
        <v>20195</v>
      </c>
    </row>
    <row r="95" spans="1:15" ht="15">
      <c r="A95" s="148" t="s">
        <v>189</v>
      </c>
      <c r="B95" s="153" t="s">
        <v>23</v>
      </c>
      <c r="C95" s="96"/>
      <c r="D95" s="154"/>
      <c r="E95" s="95"/>
      <c r="F95" s="91"/>
      <c r="G95" s="148">
        <v>0</v>
      </c>
      <c r="H95" s="158"/>
      <c r="I95" s="148">
        <v>0</v>
      </c>
      <c r="J95" s="155">
        <v>12093</v>
      </c>
      <c r="K95" s="156"/>
      <c r="L95" s="155">
        <v>12093</v>
      </c>
      <c r="M95" s="155">
        <v>12093</v>
      </c>
      <c r="N95" s="156"/>
      <c r="O95" s="155">
        <v>12093</v>
      </c>
    </row>
    <row r="96" spans="1:15" ht="15">
      <c r="A96" s="147">
        <v>5</v>
      </c>
      <c r="B96" s="149" t="s">
        <v>57</v>
      </c>
      <c r="C96" s="150">
        <v>382029</v>
      </c>
      <c r="D96" s="154"/>
      <c r="E96" s="150">
        <v>382029</v>
      </c>
      <c r="F96" s="84">
        <v>-0.699</v>
      </c>
      <c r="G96" s="151">
        <v>324031.6</v>
      </c>
      <c r="H96" s="152"/>
      <c r="I96" s="151">
        <v>324031.6</v>
      </c>
      <c r="J96" s="151">
        <v>57998</v>
      </c>
      <c r="K96" s="174"/>
      <c r="L96" s="151">
        <v>57998</v>
      </c>
      <c r="M96" s="151">
        <v>382029.6</v>
      </c>
      <c r="N96" s="152"/>
      <c r="O96" s="151">
        <v>382029.6</v>
      </c>
    </row>
    <row r="97" spans="1:15" ht="15">
      <c r="A97" s="148" t="s">
        <v>200</v>
      </c>
      <c r="B97" s="153" t="s">
        <v>53</v>
      </c>
      <c r="C97" s="96"/>
      <c r="D97" s="154"/>
      <c r="E97" s="95"/>
      <c r="F97" s="91"/>
      <c r="G97" s="155">
        <v>254937.7</v>
      </c>
      <c r="H97" s="156"/>
      <c r="I97" s="155">
        <v>254937.7</v>
      </c>
      <c r="J97" s="148">
        <v>0</v>
      </c>
      <c r="K97" s="158"/>
      <c r="L97" s="148">
        <v>0</v>
      </c>
      <c r="M97" s="155">
        <v>254937.7</v>
      </c>
      <c r="N97" s="156"/>
      <c r="O97" s="155">
        <v>254937.7</v>
      </c>
    </row>
    <row r="98" spans="1:15" ht="15">
      <c r="A98" s="148" t="s">
        <v>201</v>
      </c>
      <c r="B98" s="153" t="s">
        <v>16</v>
      </c>
      <c r="C98" s="96"/>
      <c r="D98" s="154"/>
      <c r="E98" s="95"/>
      <c r="F98" s="91"/>
      <c r="G98" s="155">
        <v>69093.9</v>
      </c>
      <c r="H98" s="157"/>
      <c r="I98" s="155">
        <v>69093.9</v>
      </c>
      <c r="J98" s="148">
        <v>0</v>
      </c>
      <c r="K98" s="158"/>
      <c r="L98" s="148">
        <v>0</v>
      </c>
      <c r="M98" s="155">
        <v>69093.9</v>
      </c>
      <c r="N98" s="157"/>
      <c r="O98" s="155">
        <v>69093.9</v>
      </c>
    </row>
    <row r="99" spans="1:15" ht="15">
      <c r="A99" s="148" t="s">
        <v>202</v>
      </c>
      <c r="B99" s="153" t="s">
        <v>23</v>
      </c>
      <c r="C99" s="96"/>
      <c r="D99" s="154"/>
      <c r="E99" s="95"/>
      <c r="F99" s="91"/>
      <c r="G99" s="148">
        <v>0</v>
      </c>
      <c r="H99" s="158"/>
      <c r="I99" s="148">
        <v>0</v>
      </c>
      <c r="J99" s="155">
        <v>29298</v>
      </c>
      <c r="K99" s="156"/>
      <c r="L99" s="155">
        <v>29298</v>
      </c>
      <c r="M99" s="155">
        <v>29298</v>
      </c>
      <c r="N99" s="156"/>
      <c r="O99" s="155">
        <v>29298</v>
      </c>
    </row>
    <row r="100" spans="1:15" ht="15">
      <c r="A100" s="148" t="s">
        <v>203</v>
      </c>
      <c r="B100" s="153" t="s">
        <v>69</v>
      </c>
      <c r="C100" s="96"/>
      <c r="D100" s="154"/>
      <c r="E100" s="95"/>
      <c r="F100" s="91"/>
      <c r="G100" s="148">
        <v>0</v>
      </c>
      <c r="H100" s="158"/>
      <c r="I100" s="148">
        <v>0</v>
      </c>
      <c r="J100" s="155">
        <v>28700</v>
      </c>
      <c r="K100" s="156"/>
      <c r="L100" s="155">
        <v>28700</v>
      </c>
      <c r="M100" s="155">
        <v>28700</v>
      </c>
      <c r="N100" s="156"/>
      <c r="O100" s="155">
        <v>28700</v>
      </c>
    </row>
    <row r="101" spans="1:15" ht="15">
      <c r="A101" s="147">
        <v>6</v>
      </c>
      <c r="B101" s="149" t="s">
        <v>59</v>
      </c>
      <c r="C101" s="150">
        <v>201003</v>
      </c>
      <c r="D101" s="154"/>
      <c r="E101" s="150">
        <v>201003</v>
      </c>
      <c r="F101" s="91"/>
      <c r="G101" s="151">
        <v>201003.9</v>
      </c>
      <c r="H101" s="152"/>
      <c r="I101" s="151">
        <v>201003.9</v>
      </c>
      <c r="J101" s="147">
        <v>0</v>
      </c>
      <c r="K101" s="175"/>
      <c r="L101" s="147">
        <v>0</v>
      </c>
      <c r="M101" s="151">
        <v>201003.9</v>
      </c>
      <c r="N101" s="152"/>
      <c r="O101" s="151">
        <v>201003.9</v>
      </c>
    </row>
    <row r="102" spans="1:15" ht="15">
      <c r="A102" s="148" t="s">
        <v>204</v>
      </c>
      <c r="B102" s="153" t="s">
        <v>53</v>
      </c>
      <c r="C102" s="150"/>
      <c r="D102" s="154"/>
      <c r="E102" s="150"/>
      <c r="F102" s="91"/>
      <c r="G102" s="155">
        <v>201003.9</v>
      </c>
      <c r="H102" s="157"/>
      <c r="I102" s="155">
        <v>201003.9</v>
      </c>
      <c r="J102" s="148">
        <v>0</v>
      </c>
      <c r="K102" s="158"/>
      <c r="L102" s="148">
        <v>0</v>
      </c>
      <c r="M102" s="155">
        <v>201003.9</v>
      </c>
      <c r="N102" s="157"/>
      <c r="O102" s="155">
        <v>201003.9</v>
      </c>
    </row>
    <row r="103" spans="1:15" ht="15">
      <c r="A103" s="147">
        <v>7</v>
      </c>
      <c r="B103" s="149" t="s">
        <v>74</v>
      </c>
      <c r="C103" s="150">
        <v>114028</v>
      </c>
      <c r="D103" s="154"/>
      <c r="E103" s="150">
        <v>114028</v>
      </c>
      <c r="F103" s="91"/>
      <c r="G103" s="151">
        <v>114028.4</v>
      </c>
      <c r="H103" s="174"/>
      <c r="I103" s="151">
        <v>114028.4</v>
      </c>
      <c r="J103" s="147">
        <v>0</v>
      </c>
      <c r="K103" s="175"/>
      <c r="L103" s="147">
        <v>0</v>
      </c>
      <c r="M103" s="151">
        <v>114028.4</v>
      </c>
      <c r="N103" s="174"/>
      <c r="O103" s="151">
        <v>114028.4</v>
      </c>
    </row>
    <row r="104" spans="1:15" ht="15">
      <c r="A104" s="148" t="s">
        <v>205</v>
      </c>
      <c r="B104" s="153" t="s">
        <v>16</v>
      </c>
      <c r="C104" s="96"/>
      <c r="D104" s="154"/>
      <c r="E104" s="95"/>
      <c r="F104" s="91"/>
      <c r="G104" s="155">
        <v>114028.4</v>
      </c>
      <c r="H104" s="156"/>
      <c r="I104" s="155">
        <v>114028.4</v>
      </c>
      <c r="J104" s="148">
        <v>0</v>
      </c>
      <c r="K104" s="158"/>
      <c r="L104" s="148">
        <v>0</v>
      </c>
      <c r="M104" s="155">
        <v>114028.4</v>
      </c>
      <c r="N104" s="156"/>
      <c r="O104" s="155">
        <v>114028.4</v>
      </c>
    </row>
    <row r="105" spans="1:15" ht="15">
      <c r="A105" s="112"/>
      <c r="B105" s="72"/>
      <c r="C105" s="7"/>
      <c r="D105" s="8"/>
      <c r="E105" s="4"/>
      <c r="F105" s="4"/>
      <c r="G105" s="112"/>
      <c r="H105" s="116"/>
      <c r="I105" s="113"/>
      <c r="J105" s="113"/>
      <c r="K105" s="115"/>
      <c r="L105" s="113"/>
      <c r="M105" s="113"/>
      <c r="N105" s="115"/>
      <c r="O105" s="113"/>
    </row>
    <row r="106" spans="1:15" ht="15">
      <c r="A106" s="112"/>
      <c r="B106" s="72"/>
      <c r="C106" s="7"/>
      <c r="D106" s="8"/>
      <c r="E106" s="4"/>
      <c r="F106" s="4"/>
      <c r="G106" s="112"/>
      <c r="H106" s="114"/>
      <c r="I106" s="113"/>
      <c r="J106" s="112"/>
      <c r="K106" s="116"/>
      <c r="L106" s="112"/>
      <c r="M106" s="112"/>
      <c r="N106" s="114"/>
      <c r="O106" s="113"/>
    </row>
    <row r="107" spans="1:15" ht="15">
      <c r="A107" s="112"/>
      <c r="B107" s="72"/>
      <c r="C107" s="7"/>
      <c r="D107" s="8"/>
      <c r="E107" s="4"/>
      <c r="F107" s="4"/>
      <c r="G107" s="112"/>
      <c r="H107" s="116"/>
      <c r="I107" s="112"/>
      <c r="J107" s="113"/>
      <c r="K107" s="115"/>
      <c r="L107" s="113"/>
      <c r="M107" s="113"/>
      <c r="N107" s="115"/>
      <c r="O107" s="113"/>
    </row>
    <row r="108" spans="1:15" ht="15">
      <c r="A108" s="112"/>
      <c r="B108" s="72"/>
      <c r="C108" s="7"/>
      <c r="D108" s="8"/>
      <c r="E108" s="4"/>
      <c r="F108" s="4"/>
      <c r="G108" s="112"/>
      <c r="H108" s="116"/>
      <c r="I108" s="112"/>
      <c r="J108" s="113"/>
      <c r="K108" s="114"/>
      <c r="L108" s="113"/>
      <c r="M108" s="113"/>
      <c r="N108" s="114"/>
      <c r="O108" s="113"/>
    </row>
    <row r="109" spans="1:15" ht="15">
      <c r="A109" s="112"/>
      <c r="B109" s="72"/>
      <c r="C109" s="7"/>
      <c r="D109" s="8"/>
      <c r="E109" s="4"/>
      <c r="F109" s="4"/>
      <c r="G109" s="112"/>
      <c r="H109" s="116"/>
      <c r="I109" s="112"/>
      <c r="J109" s="113"/>
      <c r="K109" s="115"/>
      <c r="L109" s="113"/>
      <c r="M109" s="113"/>
      <c r="N109" s="115"/>
      <c r="O109" s="113"/>
    </row>
    <row r="110" spans="1:15" ht="15">
      <c r="A110" s="112"/>
      <c r="B110" s="72"/>
      <c r="C110" s="7"/>
      <c r="D110" s="8"/>
      <c r="E110" s="4"/>
      <c r="F110" s="4"/>
      <c r="G110" s="112"/>
      <c r="H110" s="116"/>
      <c r="I110" s="112"/>
      <c r="J110" s="113"/>
      <c r="K110" s="114"/>
      <c r="L110" s="113"/>
      <c r="M110" s="113"/>
      <c r="N110" s="114"/>
      <c r="O110" s="113"/>
    </row>
    <row r="111" spans="1:15" ht="15">
      <c r="A111" s="112"/>
      <c r="B111" s="72"/>
      <c r="C111" s="7"/>
      <c r="D111" s="8"/>
      <c r="E111" s="4"/>
      <c r="F111" s="4"/>
      <c r="G111" s="113"/>
      <c r="H111" s="115"/>
      <c r="I111" s="113"/>
      <c r="J111" s="112"/>
      <c r="K111" s="116"/>
      <c r="L111" s="112"/>
      <c r="M111" s="113"/>
      <c r="N111" s="115"/>
      <c r="O111" s="113"/>
    </row>
    <row r="112" spans="1:15" ht="15">
      <c r="A112" s="112"/>
      <c r="B112" s="72"/>
      <c r="C112" s="7"/>
      <c r="D112" s="8"/>
      <c r="E112" s="4"/>
      <c r="F112" s="4"/>
      <c r="G112" s="112"/>
      <c r="H112" s="116"/>
      <c r="I112" s="113"/>
      <c r="J112" s="113"/>
      <c r="K112" s="115"/>
      <c r="L112" s="113"/>
      <c r="M112" s="113"/>
      <c r="N112" s="115"/>
      <c r="O112" s="113"/>
    </row>
    <row r="113" spans="1:15" ht="15">
      <c r="A113" s="112"/>
      <c r="B113" s="72"/>
      <c r="C113" s="7"/>
      <c r="D113" s="8"/>
      <c r="E113" s="4"/>
      <c r="F113" s="4"/>
      <c r="G113" s="112"/>
      <c r="H113" s="116"/>
      <c r="I113" s="112"/>
      <c r="J113" s="113"/>
      <c r="K113" s="115"/>
      <c r="L113" s="113"/>
      <c r="M113" s="113"/>
      <c r="N113" s="115"/>
      <c r="O113" s="113"/>
    </row>
    <row r="114" spans="1:15" ht="15">
      <c r="A114" s="112"/>
      <c r="B114" s="72"/>
      <c r="C114" s="7"/>
      <c r="D114" s="8"/>
      <c r="E114" s="4"/>
      <c r="F114" s="4"/>
      <c r="G114" s="112"/>
      <c r="H114" s="116"/>
      <c r="I114" s="113"/>
      <c r="J114" s="113"/>
      <c r="K114" s="115"/>
      <c r="L114" s="113"/>
      <c r="M114" s="113"/>
      <c r="N114" s="115"/>
      <c r="O114" s="113"/>
    </row>
    <row r="115" spans="1:15" ht="15">
      <c r="A115" s="112"/>
      <c r="B115" s="72"/>
      <c r="C115" s="7"/>
      <c r="D115" s="8"/>
      <c r="E115" s="4"/>
      <c r="F115" s="4"/>
      <c r="G115" s="112"/>
      <c r="H115" s="114"/>
      <c r="I115" s="113"/>
      <c r="J115" s="112"/>
      <c r="K115" s="116"/>
      <c r="L115" s="113"/>
      <c r="M115" s="112"/>
      <c r="N115" s="114"/>
      <c r="O115" s="113"/>
    </row>
    <row r="116" spans="1:15" ht="15">
      <c r="A116" s="112"/>
      <c r="B116" s="72"/>
      <c r="C116" s="7"/>
      <c r="D116" s="8"/>
      <c r="E116" s="4"/>
      <c r="F116" s="4"/>
      <c r="G116" s="112"/>
      <c r="H116" s="116"/>
      <c r="I116" s="112"/>
      <c r="J116" s="112"/>
      <c r="K116" s="116"/>
      <c r="L116" s="113"/>
      <c r="M116" s="112"/>
      <c r="N116" s="116"/>
      <c r="O116" s="113"/>
    </row>
    <row r="117" spans="1:15" ht="15">
      <c r="A117" s="112"/>
      <c r="B117" s="72"/>
      <c r="C117" s="7"/>
      <c r="D117" s="8"/>
      <c r="E117" s="4"/>
      <c r="F117" s="4"/>
      <c r="G117" s="112"/>
      <c r="H117" s="116"/>
      <c r="I117" s="112"/>
      <c r="J117" s="113"/>
      <c r="K117" s="114"/>
      <c r="L117" s="113"/>
      <c r="M117" s="113"/>
      <c r="N117" s="114"/>
      <c r="O117" s="113"/>
    </row>
    <row r="118" spans="1:15" ht="15">
      <c r="A118" s="112"/>
      <c r="B118" s="72"/>
      <c r="C118" s="7"/>
      <c r="D118" s="8"/>
      <c r="E118" s="4"/>
      <c r="F118" s="4"/>
      <c r="G118" s="112"/>
      <c r="H118" s="116"/>
      <c r="I118" s="113"/>
      <c r="J118" s="113"/>
      <c r="K118" s="115"/>
      <c r="L118" s="113"/>
      <c r="M118" s="113"/>
      <c r="N118" s="115"/>
      <c r="O118" s="113"/>
    </row>
    <row r="119" spans="1:15" ht="15">
      <c r="A119" s="112"/>
      <c r="B119" s="72"/>
      <c r="C119" s="7"/>
      <c r="D119" s="8"/>
      <c r="E119" s="4"/>
      <c r="F119" s="4"/>
      <c r="G119" s="112"/>
      <c r="H119" s="116"/>
      <c r="I119" s="112"/>
      <c r="J119" s="113"/>
      <c r="K119" s="115"/>
      <c r="L119" s="113"/>
      <c r="M119" s="113"/>
      <c r="N119" s="115"/>
      <c r="O119" s="113"/>
    </row>
    <row r="120" spans="1:15" ht="15">
      <c r="A120" s="112"/>
      <c r="B120" s="72"/>
      <c r="C120" s="13"/>
      <c r="D120" s="14"/>
      <c r="E120" s="15"/>
      <c r="F120" s="16"/>
      <c r="G120" s="112"/>
      <c r="H120" s="116"/>
      <c r="I120" s="112"/>
      <c r="J120" s="112"/>
      <c r="K120" s="116"/>
      <c r="L120" s="113"/>
      <c r="M120" s="112"/>
      <c r="N120" s="116"/>
      <c r="O120" s="113"/>
    </row>
    <row r="121" spans="1:15" ht="15">
      <c r="A121" s="112"/>
      <c r="B121" s="72"/>
      <c r="C121" s="17"/>
      <c r="D121" s="18"/>
      <c r="E121" s="19"/>
      <c r="F121" s="20"/>
      <c r="G121" s="112"/>
      <c r="H121" s="116"/>
      <c r="I121" s="112"/>
      <c r="J121" s="113"/>
      <c r="K121" s="114"/>
      <c r="L121" s="113"/>
      <c r="M121" s="113"/>
      <c r="N121" s="114"/>
      <c r="O121" s="113"/>
    </row>
    <row r="122" spans="1:15" ht="15">
      <c r="A122" s="112"/>
      <c r="B122" s="72"/>
      <c r="C122" s="21"/>
      <c r="D122" s="22"/>
      <c r="E122" s="23"/>
      <c r="F122" s="24"/>
      <c r="G122" s="112"/>
      <c r="H122" s="116"/>
      <c r="I122" s="113"/>
      <c r="J122" s="112"/>
      <c r="K122" s="116"/>
      <c r="L122" s="113"/>
      <c r="M122" s="112"/>
      <c r="N122" s="116"/>
      <c r="O122" s="113"/>
    </row>
    <row r="123" spans="1:15" ht="15">
      <c r="A123" s="112"/>
      <c r="B123" s="72"/>
      <c r="C123" s="25"/>
      <c r="D123" s="8"/>
      <c r="E123" s="26"/>
      <c r="F123" s="26"/>
      <c r="G123" s="112"/>
      <c r="H123" s="116"/>
      <c r="I123" s="112"/>
      <c r="J123" s="112"/>
      <c r="K123" s="116"/>
      <c r="L123" s="113"/>
      <c r="M123" s="112"/>
      <c r="N123" s="116"/>
      <c r="O123" s="113"/>
    </row>
    <row r="124" spans="1:15" ht="15">
      <c r="A124" s="112"/>
      <c r="B124" s="72"/>
      <c r="C124" s="7"/>
      <c r="D124" s="8"/>
      <c r="E124" s="4"/>
      <c r="F124" s="4"/>
      <c r="G124" s="112"/>
      <c r="H124" s="116"/>
      <c r="I124" s="112"/>
      <c r="J124" s="113"/>
      <c r="K124" s="115"/>
      <c r="L124" s="113"/>
      <c r="M124" s="113"/>
      <c r="N124" s="115"/>
      <c r="O124" s="113"/>
    </row>
    <row r="125" spans="1:15" ht="15">
      <c r="A125" s="112"/>
      <c r="B125" s="72"/>
      <c r="C125" s="7"/>
      <c r="D125" s="8"/>
      <c r="E125" s="4"/>
      <c r="F125" s="4"/>
      <c r="G125" s="112"/>
      <c r="H125" s="116"/>
      <c r="I125" s="112"/>
      <c r="J125" s="112"/>
      <c r="K125" s="114"/>
      <c r="L125" s="113"/>
      <c r="M125" s="112"/>
      <c r="N125" s="114"/>
      <c r="O125" s="113"/>
    </row>
    <row r="126" spans="1:15" ht="15">
      <c r="A126" s="112"/>
      <c r="B126" s="72"/>
      <c r="C126" s="7"/>
      <c r="D126" s="8"/>
      <c r="E126" s="4"/>
      <c r="F126" s="4"/>
      <c r="G126" s="112"/>
      <c r="H126" s="116"/>
      <c r="I126" s="112"/>
      <c r="J126" s="112"/>
      <c r="K126" s="114"/>
      <c r="L126" s="113"/>
      <c r="M126" s="112"/>
      <c r="N126" s="114"/>
      <c r="O126" s="113"/>
    </row>
    <row r="127" spans="1:15" ht="15">
      <c r="A127" s="112"/>
      <c r="B127" s="72"/>
      <c r="C127" s="7"/>
      <c r="D127" s="8"/>
      <c r="E127" s="4"/>
      <c r="F127" s="4"/>
      <c r="G127" s="112"/>
      <c r="H127" s="116"/>
      <c r="I127" s="112"/>
      <c r="J127" s="112"/>
      <c r="K127" s="116"/>
      <c r="L127" s="113"/>
      <c r="M127" s="112"/>
      <c r="N127" s="116"/>
      <c r="O127" s="113"/>
    </row>
    <row r="128" spans="1:15" ht="15">
      <c r="A128" s="112"/>
      <c r="B128" s="72"/>
      <c r="C128" s="7"/>
      <c r="D128" s="8"/>
      <c r="E128" s="4"/>
      <c r="F128" s="4"/>
      <c r="G128" s="112"/>
      <c r="H128" s="116"/>
      <c r="I128" s="112"/>
      <c r="J128" s="113"/>
      <c r="K128" s="114"/>
      <c r="L128" s="113"/>
      <c r="M128" s="113"/>
      <c r="N128" s="114"/>
      <c r="O128" s="113"/>
    </row>
    <row r="129" spans="1:15" ht="15">
      <c r="A129" s="112"/>
      <c r="B129" s="72"/>
      <c r="C129" s="7"/>
      <c r="D129" s="8"/>
      <c r="E129" s="4"/>
      <c r="F129" s="4"/>
      <c r="G129" s="112"/>
      <c r="H129" s="116"/>
      <c r="I129" s="112"/>
      <c r="J129" s="113"/>
      <c r="K129" s="115"/>
      <c r="L129" s="113"/>
      <c r="M129" s="113"/>
      <c r="N129" s="115"/>
      <c r="O129" s="113"/>
    </row>
    <row r="130" spans="1:15" ht="15">
      <c r="A130" s="112"/>
      <c r="B130" s="72"/>
      <c r="C130" s="7"/>
      <c r="D130" s="8"/>
      <c r="E130" s="4"/>
      <c r="F130" s="4"/>
      <c r="G130" s="112"/>
      <c r="H130" s="116"/>
      <c r="I130" s="112"/>
      <c r="J130" s="112"/>
      <c r="K130" s="116"/>
      <c r="L130" s="113"/>
      <c r="M130" s="112"/>
      <c r="N130" s="116"/>
      <c r="O130" s="113"/>
    </row>
    <row r="131" spans="1:15" ht="15">
      <c r="A131" s="112"/>
      <c r="B131" s="72"/>
      <c r="C131" s="7"/>
      <c r="D131" s="8"/>
      <c r="E131" s="4"/>
      <c r="F131" s="4"/>
      <c r="G131" s="112"/>
      <c r="H131" s="116"/>
      <c r="I131" s="112"/>
      <c r="J131" s="113"/>
      <c r="K131" s="114"/>
      <c r="L131" s="113"/>
      <c r="M131" s="113"/>
      <c r="N131" s="114"/>
      <c r="O131" s="113"/>
    </row>
    <row r="132" spans="1:15" ht="15">
      <c r="A132" s="112"/>
      <c r="B132" s="72"/>
      <c r="C132" s="7"/>
      <c r="D132" s="8"/>
      <c r="E132" s="4"/>
      <c r="F132" s="4"/>
      <c r="G132" s="112"/>
      <c r="H132" s="116"/>
      <c r="I132" s="112"/>
      <c r="J132" s="112"/>
      <c r="K132" s="114"/>
      <c r="L132" s="113"/>
      <c r="M132" s="112"/>
      <c r="N132" s="114"/>
      <c r="O132" s="113"/>
    </row>
    <row r="133" spans="1:15" ht="15">
      <c r="A133" s="112"/>
      <c r="B133" s="72"/>
      <c r="C133" s="7"/>
      <c r="D133" s="8"/>
      <c r="E133" s="4"/>
      <c r="F133" s="4"/>
      <c r="G133" s="112"/>
      <c r="H133" s="116"/>
      <c r="I133" s="112"/>
      <c r="J133" s="112"/>
      <c r="K133" s="116"/>
      <c r="L133" s="113"/>
      <c r="M133" s="112"/>
      <c r="N133" s="116"/>
      <c r="O133" s="113"/>
    </row>
    <row r="134" spans="1:15" ht="15">
      <c r="A134" s="122"/>
      <c r="B134" s="123"/>
      <c r="C134" s="29"/>
      <c r="D134" s="30"/>
      <c r="E134" s="31"/>
      <c r="F134" s="32"/>
      <c r="G134" s="124"/>
      <c r="H134" s="176"/>
      <c r="I134" s="124"/>
      <c r="J134" s="124"/>
      <c r="K134" s="176"/>
      <c r="L134" s="124"/>
      <c r="M134" s="124"/>
      <c r="N134" s="176"/>
      <c r="O134" s="124"/>
    </row>
    <row r="135" spans="1:15" ht="15">
      <c r="A135" s="112"/>
      <c r="B135" s="72"/>
      <c r="C135" s="7"/>
      <c r="D135" s="8"/>
      <c r="E135" s="4"/>
      <c r="F135" s="4"/>
      <c r="G135" s="112"/>
      <c r="H135" s="116"/>
      <c r="I135" s="113"/>
      <c r="J135" s="112"/>
      <c r="K135" s="116"/>
      <c r="L135" s="112"/>
      <c r="M135" s="112"/>
      <c r="N135" s="116"/>
      <c r="O135" s="113"/>
    </row>
    <row r="136" spans="1:15" ht="15">
      <c r="A136" s="112"/>
      <c r="B136" s="72"/>
      <c r="C136" s="7"/>
      <c r="D136" s="8"/>
      <c r="E136" s="4"/>
      <c r="F136" s="4"/>
      <c r="G136" s="113"/>
      <c r="H136" s="115"/>
      <c r="I136" s="113"/>
      <c r="J136" s="112"/>
      <c r="K136" s="116"/>
      <c r="L136" s="112"/>
      <c r="M136" s="113"/>
      <c r="N136" s="115"/>
      <c r="O136" s="113"/>
    </row>
    <row r="137" spans="1:15" ht="15">
      <c r="A137" s="112"/>
      <c r="B137" s="72"/>
      <c r="C137" s="7"/>
      <c r="D137" s="8"/>
      <c r="E137" s="4"/>
      <c r="F137" s="4"/>
      <c r="G137" s="112"/>
      <c r="H137" s="116"/>
      <c r="I137" s="112"/>
      <c r="J137" s="112"/>
      <c r="K137" s="116"/>
      <c r="L137" s="113"/>
      <c r="M137" s="112"/>
      <c r="N137" s="116"/>
      <c r="O137" s="113"/>
    </row>
    <row r="138" spans="1:15" ht="15">
      <c r="A138" s="112"/>
      <c r="B138" s="72"/>
      <c r="C138" s="7"/>
      <c r="D138" s="8"/>
      <c r="E138" s="4"/>
      <c r="F138" s="4"/>
      <c r="G138" s="112"/>
      <c r="H138" s="116"/>
      <c r="I138" s="113"/>
      <c r="J138" s="112"/>
      <c r="K138" s="116"/>
      <c r="L138" s="113"/>
      <c r="M138" s="112"/>
      <c r="N138" s="116"/>
      <c r="O138" s="113"/>
    </row>
    <row r="139" spans="1:15" ht="15">
      <c r="A139" s="112"/>
      <c r="B139" s="72"/>
      <c r="C139" s="34"/>
      <c r="D139" s="14"/>
      <c r="E139" s="35"/>
      <c r="F139" s="16"/>
      <c r="G139" s="113"/>
      <c r="H139" s="115"/>
      <c r="I139" s="113"/>
      <c r="J139" s="112"/>
      <c r="K139" s="116"/>
      <c r="L139" s="112"/>
      <c r="M139" s="113"/>
      <c r="N139" s="115"/>
      <c r="O139" s="113"/>
    </row>
    <row r="140" spans="1:15" ht="15">
      <c r="A140" s="112"/>
      <c r="B140" s="72"/>
      <c r="C140" s="17"/>
      <c r="D140" s="18"/>
      <c r="E140" s="19"/>
      <c r="F140" s="20"/>
      <c r="G140" s="112"/>
      <c r="H140" s="116"/>
      <c r="I140" s="112"/>
      <c r="J140" s="112"/>
      <c r="K140" s="116"/>
      <c r="L140" s="113"/>
      <c r="M140" s="112"/>
      <c r="N140" s="116"/>
      <c r="O140" s="113"/>
    </row>
    <row r="141" spans="1:15" ht="15">
      <c r="A141" s="112"/>
      <c r="B141" s="72"/>
      <c r="C141" s="36"/>
      <c r="D141" s="37"/>
      <c r="E141" s="36"/>
      <c r="F141" s="38"/>
      <c r="G141" s="112"/>
      <c r="H141" s="116"/>
      <c r="I141" s="113"/>
      <c r="J141" s="113"/>
      <c r="K141" s="115"/>
      <c r="L141" s="113"/>
      <c r="M141" s="113"/>
      <c r="N141" s="115"/>
      <c r="O141" s="113"/>
    </row>
    <row r="142" spans="1:15" ht="15">
      <c r="A142" s="112"/>
      <c r="B142" s="72"/>
      <c r="C142" s="7"/>
      <c r="D142" s="8"/>
      <c r="E142" s="4"/>
      <c r="F142" s="4"/>
      <c r="G142" s="112"/>
      <c r="H142" s="116"/>
      <c r="I142" s="112"/>
      <c r="J142" s="112"/>
      <c r="K142" s="116"/>
      <c r="L142" s="113"/>
      <c r="M142" s="112"/>
      <c r="N142" s="116"/>
      <c r="O142" s="113"/>
    </row>
    <row r="143" spans="1:15" ht="15">
      <c r="A143" s="112"/>
      <c r="B143" s="72"/>
      <c r="C143" s="7"/>
      <c r="D143" s="8"/>
      <c r="E143" s="4"/>
      <c r="F143" s="4"/>
      <c r="G143" s="112"/>
      <c r="H143" s="116"/>
      <c r="I143" s="113"/>
      <c r="J143" s="112"/>
      <c r="K143" s="116"/>
      <c r="L143" s="112"/>
      <c r="M143" s="112"/>
      <c r="N143" s="116"/>
      <c r="O143" s="113"/>
    </row>
    <row r="144" spans="1:15" ht="15">
      <c r="A144" s="112"/>
      <c r="B144" s="72"/>
      <c r="C144" s="7"/>
      <c r="D144" s="8"/>
      <c r="E144" s="4"/>
      <c r="F144" s="4"/>
      <c r="G144" s="112"/>
      <c r="H144" s="116"/>
      <c r="I144" s="112"/>
      <c r="J144" s="113"/>
      <c r="K144" s="115"/>
      <c r="L144" s="113"/>
      <c r="M144" s="113"/>
      <c r="N144" s="115"/>
      <c r="O144" s="113"/>
    </row>
    <row r="145" spans="1:15" ht="15">
      <c r="A145" s="112"/>
      <c r="B145" s="72"/>
      <c r="C145" s="7"/>
      <c r="D145" s="8"/>
      <c r="E145" s="4"/>
      <c r="F145" s="4"/>
      <c r="G145" s="112"/>
      <c r="H145" s="116"/>
      <c r="I145" s="112"/>
      <c r="J145" s="112"/>
      <c r="K145" s="116"/>
      <c r="L145" s="113"/>
      <c r="M145" s="112"/>
      <c r="N145" s="116"/>
      <c r="O145" s="113"/>
    </row>
    <row r="146" spans="1:15" ht="15">
      <c r="A146" s="112"/>
      <c r="B146" s="72"/>
      <c r="C146" s="7"/>
      <c r="D146" s="8"/>
      <c r="E146" s="4"/>
      <c r="F146" s="4"/>
      <c r="G146" s="112"/>
      <c r="H146" s="116"/>
      <c r="I146" s="113"/>
      <c r="J146" s="112"/>
      <c r="K146" s="116"/>
      <c r="L146" s="112"/>
      <c r="M146" s="112"/>
      <c r="N146" s="116"/>
      <c r="O146" s="113"/>
    </row>
    <row r="147" spans="1:15" ht="15">
      <c r="A147" s="112"/>
      <c r="B147" s="72"/>
      <c r="C147" s="7"/>
      <c r="D147" s="8"/>
      <c r="E147" s="4"/>
      <c r="F147" s="4"/>
      <c r="G147" s="112"/>
      <c r="H147" s="116"/>
      <c r="I147" s="113"/>
      <c r="J147" s="112"/>
      <c r="K147" s="116"/>
      <c r="L147" s="112"/>
      <c r="M147" s="112"/>
      <c r="N147" s="116"/>
      <c r="O147" s="113"/>
    </row>
    <row r="148" spans="1:15" ht="15">
      <c r="A148" s="112"/>
      <c r="B148" s="72"/>
      <c r="C148" s="7"/>
      <c r="D148" s="8"/>
      <c r="E148" s="4"/>
      <c r="F148" s="4"/>
      <c r="G148" s="112"/>
      <c r="H148" s="116"/>
      <c r="I148" s="112"/>
      <c r="J148" s="112"/>
      <c r="K148" s="116"/>
      <c r="L148" s="113"/>
      <c r="M148" s="112"/>
      <c r="N148" s="116"/>
      <c r="O148" s="113"/>
    </row>
    <row r="149" spans="1:15" ht="15">
      <c r="A149" s="112"/>
      <c r="B149" s="72"/>
      <c r="C149" s="7"/>
      <c r="D149" s="8"/>
      <c r="E149" s="4"/>
      <c r="F149" s="4"/>
      <c r="G149" s="112"/>
      <c r="H149" s="116"/>
      <c r="I149" s="113"/>
      <c r="J149" s="112"/>
      <c r="K149" s="116"/>
      <c r="L149" s="112"/>
      <c r="M149" s="112"/>
      <c r="N149" s="116"/>
      <c r="O149" s="113"/>
    </row>
    <row r="150" spans="1:15" ht="15">
      <c r="A150" s="112"/>
      <c r="B150" s="72"/>
      <c r="C150" s="7"/>
      <c r="D150" s="8"/>
      <c r="E150" s="4"/>
      <c r="F150" s="4"/>
      <c r="G150" s="112"/>
      <c r="H150" s="116"/>
      <c r="I150" s="112"/>
      <c r="J150" s="112"/>
      <c r="K150" s="116"/>
      <c r="L150" s="113"/>
      <c r="M150" s="112"/>
      <c r="N150" s="116"/>
      <c r="O150" s="113"/>
    </row>
    <row r="151" spans="1:15" ht="15">
      <c r="A151" s="112"/>
      <c r="B151" s="72"/>
      <c r="C151" s="7"/>
      <c r="D151" s="8"/>
      <c r="E151" s="4"/>
      <c r="F151" s="4"/>
      <c r="G151" s="112"/>
      <c r="H151" s="116"/>
      <c r="I151" s="112"/>
      <c r="J151" s="112"/>
      <c r="K151" s="116"/>
      <c r="L151" s="113"/>
      <c r="M151" s="112"/>
      <c r="N151" s="116"/>
      <c r="O151" s="113"/>
    </row>
    <row r="152" spans="1:15" ht="15">
      <c r="A152" s="112"/>
      <c r="B152" s="72"/>
      <c r="C152" s="7"/>
      <c r="D152" s="8"/>
      <c r="E152" s="4"/>
      <c r="F152" s="4"/>
      <c r="G152" s="112"/>
      <c r="H152" s="116"/>
      <c r="I152" s="112"/>
      <c r="J152" s="112"/>
      <c r="K152" s="116"/>
      <c r="L152" s="113"/>
      <c r="M152" s="112"/>
      <c r="N152" s="116"/>
      <c r="O152" s="113"/>
    </row>
    <row r="153" spans="1:15" ht="15">
      <c r="A153" s="112"/>
      <c r="B153" s="72"/>
      <c r="C153" s="7"/>
      <c r="D153" s="8"/>
      <c r="E153" s="4"/>
      <c r="F153" s="4"/>
      <c r="G153" s="112"/>
      <c r="H153" s="116"/>
      <c r="I153" s="112"/>
      <c r="J153" s="112"/>
      <c r="K153" s="116"/>
      <c r="L153" s="112"/>
      <c r="M153" s="112"/>
      <c r="N153" s="116"/>
      <c r="O153" s="112"/>
    </row>
    <row r="154" spans="1:15" ht="15">
      <c r="A154" s="112"/>
      <c r="B154" s="72"/>
      <c r="C154" s="39"/>
      <c r="D154" s="40"/>
      <c r="E154" s="41"/>
      <c r="F154" s="42"/>
      <c r="G154" s="112"/>
      <c r="H154" s="116"/>
      <c r="I154" s="112"/>
      <c r="J154" s="112"/>
      <c r="K154" s="116"/>
      <c r="L154" s="112"/>
      <c r="M154" s="112"/>
      <c r="N154" s="116"/>
      <c r="O154" s="112"/>
    </row>
    <row r="155" spans="1:15" ht="15">
      <c r="A155" s="122"/>
      <c r="B155" s="123"/>
      <c r="C155" s="43"/>
      <c r="D155" s="30"/>
      <c r="E155" s="31"/>
      <c r="F155" s="32"/>
      <c r="G155" s="124"/>
      <c r="H155" s="125"/>
      <c r="I155" s="124"/>
      <c r="J155" s="124"/>
      <c r="K155" s="176"/>
      <c r="L155" s="124"/>
      <c r="M155" s="124"/>
      <c r="N155" s="125"/>
      <c r="O155" s="124"/>
    </row>
    <row r="156" spans="1:15" ht="15">
      <c r="A156" s="112"/>
      <c r="B156" s="72"/>
      <c r="C156" s="7"/>
      <c r="D156" s="8"/>
      <c r="E156" s="4"/>
      <c r="F156" s="4"/>
      <c r="G156" s="112"/>
      <c r="H156" s="116"/>
      <c r="I156" s="112"/>
      <c r="J156" s="112"/>
      <c r="K156" s="116"/>
      <c r="L156" s="113"/>
      <c r="M156" s="112"/>
      <c r="N156" s="116"/>
      <c r="O156" s="113"/>
    </row>
    <row r="157" spans="1:15" ht="15">
      <c r="A157" s="112"/>
      <c r="B157" s="72"/>
      <c r="C157" s="7"/>
      <c r="D157" s="8"/>
      <c r="E157" s="4"/>
      <c r="F157" s="4"/>
      <c r="G157" s="113"/>
      <c r="H157" s="115"/>
      <c r="I157" s="113"/>
      <c r="J157" s="112"/>
      <c r="K157" s="116"/>
      <c r="L157" s="112"/>
      <c r="M157" s="113"/>
      <c r="N157" s="115"/>
      <c r="O157" s="113"/>
    </row>
    <row r="158" spans="1:15" ht="15">
      <c r="A158" s="112"/>
      <c r="B158" s="72"/>
      <c r="C158" s="7"/>
      <c r="D158" s="8"/>
      <c r="E158" s="4"/>
      <c r="F158" s="4"/>
      <c r="G158" s="113"/>
      <c r="H158" s="115"/>
      <c r="I158" s="113"/>
      <c r="J158" s="112"/>
      <c r="K158" s="116"/>
      <c r="L158" s="113"/>
      <c r="M158" s="113"/>
      <c r="N158" s="115"/>
      <c r="O158" s="113"/>
    </row>
    <row r="159" spans="1:15" ht="15">
      <c r="A159" s="112"/>
      <c r="B159" s="72"/>
      <c r="C159" s="7"/>
      <c r="D159" s="8"/>
      <c r="E159" s="4"/>
      <c r="F159" s="4"/>
      <c r="G159" s="112"/>
      <c r="H159" s="114"/>
      <c r="I159" s="113"/>
      <c r="J159" s="113"/>
      <c r="K159" s="115"/>
      <c r="L159" s="113"/>
      <c r="M159" s="113"/>
      <c r="N159" s="114"/>
      <c r="O159" s="113"/>
    </row>
    <row r="160" spans="1:15" ht="15">
      <c r="A160" s="112"/>
      <c r="B160" s="72"/>
      <c r="C160" s="7"/>
      <c r="D160" s="8"/>
      <c r="E160" s="4"/>
      <c r="F160" s="4"/>
      <c r="G160" s="113"/>
      <c r="H160" s="114"/>
      <c r="I160" s="113"/>
      <c r="J160" s="113"/>
      <c r="K160" s="115"/>
      <c r="L160" s="113"/>
      <c r="M160" s="113"/>
      <c r="N160" s="115"/>
      <c r="O160" s="113"/>
    </row>
    <row r="161" spans="1:15" ht="15">
      <c r="A161" s="112"/>
      <c r="B161" s="72"/>
      <c r="C161" s="7"/>
      <c r="D161" s="8"/>
      <c r="E161" s="4"/>
      <c r="F161" s="4"/>
      <c r="G161" s="112"/>
      <c r="H161" s="116"/>
      <c r="I161" s="112"/>
      <c r="J161" s="113"/>
      <c r="K161" s="115"/>
      <c r="L161" s="113"/>
      <c r="M161" s="113"/>
      <c r="N161" s="115"/>
      <c r="O161" s="113"/>
    </row>
    <row r="162" spans="1:15" ht="15">
      <c r="A162" s="112"/>
      <c r="B162" s="72"/>
      <c r="C162" s="7"/>
      <c r="D162" s="8"/>
      <c r="E162" s="4"/>
      <c r="F162" s="4"/>
      <c r="G162" s="112"/>
      <c r="H162" s="114"/>
      <c r="I162" s="113"/>
      <c r="J162" s="112"/>
      <c r="K162" s="116"/>
      <c r="L162" s="113"/>
      <c r="M162" s="112"/>
      <c r="N162" s="114"/>
      <c r="O162" s="113"/>
    </row>
    <row r="163" spans="1:15" ht="15">
      <c r="A163" s="112"/>
      <c r="B163" s="72"/>
      <c r="C163" s="7"/>
      <c r="D163" s="8"/>
      <c r="E163" s="4"/>
      <c r="F163" s="4"/>
      <c r="G163" s="112"/>
      <c r="H163" s="114"/>
      <c r="I163" s="113"/>
      <c r="J163" s="112"/>
      <c r="K163" s="116"/>
      <c r="L163" s="112"/>
      <c r="M163" s="112"/>
      <c r="N163" s="114"/>
      <c r="O163" s="113"/>
    </row>
    <row r="164" spans="1:15" ht="15">
      <c r="A164" s="112"/>
      <c r="B164" s="72"/>
      <c r="C164" s="7"/>
      <c r="D164" s="8"/>
      <c r="E164" s="4"/>
      <c r="F164" s="4"/>
      <c r="G164" s="112"/>
      <c r="H164" s="116"/>
      <c r="I164" s="113"/>
      <c r="J164" s="112"/>
      <c r="K164" s="114"/>
      <c r="L164" s="113"/>
      <c r="M164" s="112"/>
      <c r="N164" s="114"/>
      <c r="O164" s="113"/>
    </row>
    <row r="165" spans="1:15" ht="15">
      <c r="A165" s="112"/>
      <c r="B165" s="72"/>
      <c r="C165" s="7"/>
      <c r="D165" s="8"/>
      <c r="E165" s="4"/>
      <c r="F165" s="4"/>
      <c r="G165" s="112"/>
      <c r="H165" s="116"/>
      <c r="I165" s="112"/>
      <c r="J165" s="112"/>
      <c r="K165" s="116"/>
      <c r="L165" s="113"/>
      <c r="M165" s="112"/>
      <c r="N165" s="116"/>
      <c r="O165" s="113"/>
    </row>
    <row r="166" spans="1:15" ht="15">
      <c r="A166" s="112"/>
      <c r="B166" s="72"/>
      <c r="C166" s="7"/>
      <c r="D166" s="8"/>
      <c r="E166" s="4"/>
      <c r="F166" s="4"/>
      <c r="G166" s="112"/>
      <c r="H166" s="116"/>
      <c r="I166" s="112"/>
      <c r="J166" s="113"/>
      <c r="K166" s="114"/>
      <c r="L166" s="113"/>
      <c r="M166" s="113"/>
      <c r="N166" s="114"/>
      <c r="O166" s="113"/>
    </row>
    <row r="167" spans="1:15" ht="15">
      <c r="A167" s="112"/>
      <c r="B167" s="72"/>
      <c r="C167" s="7"/>
      <c r="D167" s="8"/>
      <c r="E167" s="4"/>
      <c r="F167" s="4"/>
      <c r="G167" s="112"/>
      <c r="H167" s="116"/>
      <c r="I167" s="113"/>
      <c r="J167" s="113"/>
      <c r="K167" s="115"/>
      <c r="L167" s="113"/>
      <c r="M167" s="113"/>
      <c r="N167" s="115"/>
      <c r="O167" s="113"/>
    </row>
    <row r="168" spans="1:15" ht="15">
      <c r="A168" s="112"/>
      <c r="B168" s="72"/>
      <c r="C168" s="7"/>
      <c r="D168" s="8"/>
      <c r="E168" s="4"/>
      <c r="F168" s="4"/>
      <c r="G168" s="112"/>
      <c r="H168" s="116"/>
      <c r="I168" s="112"/>
      <c r="J168" s="113"/>
      <c r="K168" s="115"/>
      <c r="L168" s="113"/>
      <c r="M168" s="113"/>
      <c r="N168" s="115"/>
      <c r="O168" s="113"/>
    </row>
    <row r="169" spans="1:15" ht="15">
      <c r="A169" s="112"/>
      <c r="B169" s="72"/>
      <c r="C169" s="7"/>
      <c r="D169" s="8"/>
      <c r="E169" s="4"/>
      <c r="F169" s="4"/>
      <c r="G169" s="112"/>
      <c r="H169" s="116"/>
      <c r="I169" s="112"/>
      <c r="J169" s="112"/>
      <c r="K169" s="116"/>
      <c r="L169" s="113"/>
      <c r="M169" s="112"/>
      <c r="N169" s="116"/>
      <c r="O169" s="113"/>
    </row>
    <row r="170" spans="1:15" ht="15">
      <c r="A170" s="112"/>
      <c r="B170" s="72"/>
      <c r="C170" s="34"/>
      <c r="D170" s="14"/>
      <c r="E170" s="35"/>
      <c r="F170" s="16"/>
      <c r="G170" s="112"/>
      <c r="H170" s="116"/>
      <c r="I170" s="112"/>
      <c r="J170" s="112"/>
      <c r="K170" s="116"/>
      <c r="L170" s="113"/>
      <c r="M170" s="112"/>
      <c r="N170" s="116"/>
      <c r="O170" s="113"/>
    </row>
    <row r="171" spans="1:15" ht="15">
      <c r="A171" s="112"/>
      <c r="B171" s="72"/>
      <c r="C171" s="17"/>
      <c r="D171" s="18"/>
      <c r="E171" s="19"/>
      <c r="F171" s="20"/>
      <c r="G171" s="112"/>
      <c r="H171" s="116"/>
      <c r="I171" s="112"/>
      <c r="J171" s="112"/>
      <c r="K171" s="116"/>
      <c r="L171" s="113"/>
      <c r="M171" s="112"/>
      <c r="N171" s="116"/>
      <c r="O171" s="113"/>
    </row>
    <row r="172" spans="1:15" ht="15">
      <c r="A172" s="112"/>
      <c r="B172" s="72"/>
      <c r="C172" s="45"/>
      <c r="D172" s="46"/>
      <c r="E172" s="45"/>
      <c r="F172" s="47"/>
      <c r="G172" s="112"/>
      <c r="H172" s="116"/>
      <c r="I172" s="112"/>
      <c r="J172" s="112"/>
      <c r="K172" s="116"/>
      <c r="L172" s="113"/>
      <c r="M172" s="112"/>
      <c r="N172" s="116"/>
      <c r="O172" s="113"/>
    </row>
    <row r="173" spans="1:15" ht="15">
      <c r="A173" s="112"/>
      <c r="B173" s="72"/>
      <c r="C173" s="48"/>
      <c r="D173" s="49"/>
      <c r="E173" s="48"/>
      <c r="F173" s="50"/>
      <c r="G173" s="112"/>
      <c r="H173" s="116"/>
      <c r="I173" s="112"/>
      <c r="J173" s="112"/>
      <c r="K173" s="116"/>
      <c r="L173" s="113"/>
      <c r="M173" s="112"/>
      <c r="N173" s="116"/>
      <c r="O173" s="113"/>
    </row>
    <row r="174" spans="1:15" ht="15">
      <c r="A174" s="112"/>
      <c r="B174" s="72"/>
      <c r="C174" s="48"/>
      <c r="D174" s="49"/>
      <c r="E174" s="48"/>
      <c r="F174" s="51"/>
      <c r="G174" s="112"/>
      <c r="H174" s="116"/>
      <c r="I174" s="112"/>
      <c r="J174" s="112"/>
      <c r="K174" s="114"/>
      <c r="L174" s="113"/>
      <c r="M174" s="112"/>
      <c r="N174" s="114"/>
      <c r="O174" s="113"/>
    </row>
    <row r="175" spans="1:15" ht="15">
      <c r="A175" s="112"/>
      <c r="B175" s="72"/>
      <c r="C175" s="72"/>
      <c r="D175" s="71"/>
      <c r="E175" s="72"/>
      <c r="F175" s="72"/>
      <c r="G175" s="112"/>
      <c r="H175" s="116"/>
      <c r="I175" s="112"/>
      <c r="J175" s="112"/>
      <c r="K175" s="116"/>
      <c r="L175" s="113"/>
      <c r="M175" s="112"/>
      <c r="N175" s="116"/>
      <c r="O175" s="113"/>
    </row>
    <row r="176" spans="1:15" ht="15">
      <c r="A176" s="112"/>
      <c r="B176" s="72"/>
      <c r="C176" s="70"/>
      <c r="D176" s="71"/>
      <c r="E176" s="72"/>
      <c r="F176" s="72"/>
      <c r="G176" s="112"/>
      <c r="H176" s="116"/>
      <c r="I176" s="113"/>
      <c r="J176" s="112"/>
      <c r="K176" s="116"/>
      <c r="L176" s="112"/>
      <c r="M176" s="112"/>
      <c r="N176" s="116"/>
      <c r="O176" s="113"/>
    </row>
    <row r="177" spans="1:15" ht="15">
      <c r="A177" s="112"/>
      <c r="B177" s="72"/>
      <c r="C177" s="70"/>
      <c r="D177" s="71"/>
      <c r="E177" s="72"/>
      <c r="F177" s="72"/>
      <c r="G177" s="112"/>
      <c r="H177" s="116"/>
      <c r="I177" s="113"/>
      <c r="J177" s="112"/>
      <c r="K177" s="116"/>
      <c r="L177" s="112"/>
      <c r="M177" s="112"/>
      <c r="N177" s="116"/>
      <c r="O177" s="113"/>
    </row>
    <row r="178" spans="1:15" ht="15">
      <c r="A178" s="112"/>
      <c r="B178" s="72"/>
      <c r="C178" s="55"/>
      <c r="D178" s="71"/>
      <c r="E178" s="72"/>
      <c r="F178" s="72"/>
      <c r="G178" s="112"/>
      <c r="H178" s="116"/>
      <c r="I178" s="113"/>
      <c r="J178" s="113"/>
      <c r="K178" s="115"/>
      <c r="L178" s="113"/>
      <c r="M178" s="113"/>
      <c r="N178" s="115"/>
      <c r="O178" s="113"/>
    </row>
    <row r="179" spans="1:15" ht="15">
      <c r="A179" s="112"/>
      <c r="B179" s="72"/>
      <c r="C179" s="56"/>
      <c r="D179" s="71"/>
      <c r="E179" s="56"/>
      <c r="F179" s="72"/>
      <c r="G179" s="112"/>
      <c r="H179" s="116"/>
      <c r="I179" s="112"/>
      <c r="J179" s="112"/>
      <c r="K179" s="116"/>
      <c r="L179" s="113"/>
      <c r="M179" s="112"/>
      <c r="N179" s="116"/>
      <c r="O179" s="113"/>
    </row>
    <row r="180" spans="1:15" ht="15">
      <c r="A180" s="112"/>
      <c r="B180" s="72"/>
      <c r="C180" s="117"/>
      <c r="D180" s="71"/>
      <c r="E180" s="118"/>
      <c r="F180" s="72"/>
      <c r="G180" s="112"/>
      <c r="H180" s="116"/>
      <c r="I180" s="113"/>
      <c r="J180" s="112"/>
      <c r="K180" s="116"/>
      <c r="L180" s="112"/>
      <c r="M180" s="112"/>
      <c r="N180" s="116"/>
      <c r="O180" s="113"/>
    </row>
    <row r="181" spans="1:15" ht="15">
      <c r="A181" s="112"/>
      <c r="B181" s="72"/>
      <c r="C181" s="118"/>
      <c r="D181" s="71"/>
      <c r="E181" s="118"/>
      <c r="F181" s="72"/>
      <c r="G181" s="112"/>
      <c r="H181" s="116"/>
      <c r="I181" s="112"/>
      <c r="J181" s="112"/>
      <c r="K181" s="116"/>
      <c r="L181" s="113"/>
      <c r="M181" s="112"/>
      <c r="N181" s="116"/>
      <c r="O181" s="113"/>
    </row>
    <row r="182" spans="1:15" ht="15">
      <c r="A182" s="112"/>
      <c r="B182" s="72"/>
      <c r="C182" s="117"/>
      <c r="D182" s="71"/>
      <c r="E182" s="118"/>
      <c r="F182" s="72"/>
      <c r="G182" s="112"/>
      <c r="H182" s="116"/>
      <c r="I182" s="113"/>
      <c r="J182" s="112"/>
      <c r="K182" s="116"/>
      <c r="L182" s="112"/>
      <c r="M182" s="112"/>
      <c r="N182" s="116"/>
      <c r="O182" s="113"/>
    </row>
    <row r="183" spans="1:15" ht="15">
      <c r="A183" s="112"/>
      <c r="B183" s="72"/>
      <c r="C183" s="119"/>
      <c r="D183" s="71"/>
      <c r="E183" s="119"/>
      <c r="F183" s="72"/>
      <c r="G183" s="112"/>
      <c r="H183" s="116"/>
      <c r="I183" s="112"/>
      <c r="J183" s="112"/>
      <c r="K183" s="116"/>
      <c r="L183" s="113"/>
      <c r="M183" s="112"/>
      <c r="N183" s="116"/>
      <c r="O183" s="113"/>
    </row>
    <row r="184" spans="1:15" ht="15">
      <c r="A184" s="112"/>
      <c r="B184" s="72"/>
      <c r="C184" s="72"/>
      <c r="D184" s="71"/>
      <c r="E184" s="72"/>
      <c r="F184" s="72"/>
      <c r="G184" s="112"/>
      <c r="H184" s="116"/>
      <c r="I184" s="112"/>
      <c r="J184" s="112"/>
      <c r="K184" s="116"/>
      <c r="L184" s="113"/>
      <c r="M184" s="112"/>
      <c r="N184" s="116"/>
      <c r="O184" s="113"/>
    </row>
    <row r="185" spans="1:15" ht="15">
      <c r="A185" s="112"/>
      <c r="B185" s="72"/>
      <c r="C185" s="72"/>
      <c r="D185" s="71"/>
      <c r="E185" s="120"/>
      <c r="F185" s="72"/>
      <c r="G185" s="112"/>
      <c r="H185" s="116"/>
      <c r="I185" s="112"/>
      <c r="J185" s="112"/>
      <c r="K185" s="116"/>
      <c r="L185" s="113"/>
      <c r="M185" s="112"/>
      <c r="N185" s="116"/>
      <c r="O185" s="113"/>
    </row>
    <row r="186" spans="1:15" ht="15">
      <c r="A186" s="112"/>
      <c r="B186" s="72"/>
      <c r="C186" s="72"/>
      <c r="D186" s="71"/>
      <c r="E186" s="72"/>
      <c r="F186" s="72"/>
      <c r="G186" s="112"/>
      <c r="H186" s="116"/>
      <c r="I186" s="112"/>
      <c r="J186" s="112"/>
      <c r="K186" s="116"/>
      <c r="L186" s="112"/>
      <c r="M186" s="112"/>
      <c r="N186" s="116"/>
      <c r="O186" s="112"/>
    </row>
    <row r="187" spans="1:15" ht="15">
      <c r="A187" s="112"/>
      <c r="B187" s="72"/>
      <c r="C187" s="61"/>
      <c r="D187" s="62"/>
      <c r="E187" s="61"/>
      <c r="F187" s="121"/>
      <c r="G187" s="112"/>
      <c r="H187" s="116"/>
      <c r="I187" s="112"/>
      <c r="J187" s="112"/>
      <c r="K187" s="116"/>
      <c r="L187" s="112"/>
      <c r="M187" s="112"/>
      <c r="N187" s="116"/>
      <c r="O187" s="112"/>
    </row>
    <row r="188" spans="1:15" ht="15">
      <c r="A188" s="122"/>
      <c r="B188" s="123"/>
      <c r="C188" s="64"/>
      <c r="D188" s="65"/>
      <c r="E188" s="64"/>
      <c r="F188" s="66"/>
      <c r="G188" s="124"/>
      <c r="H188" s="125"/>
      <c r="I188" s="124"/>
      <c r="J188" s="122"/>
      <c r="K188" s="126"/>
      <c r="L188" s="122"/>
      <c r="M188" s="124"/>
      <c r="N188" s="125"/>
      <c r="O188" s="124"/>
    </row>
    <row r="189" spans="1:15" ht="15">
      <c r="A189" s="112"/>
      <c r="B189" s="72"/>
      <c r="C189" s="61"/>
      <c r="D189" s="62"/>
      <c r="E189" s="61"/>
      <c r="F189" s="68"/>
      <c r="G189" s="113"/>
      <c r="H189" s="114"/>
      <c r="I189" s="113"/>
      <c r="J189" s="112"/>
      <c r="K189" s="116"/>
      <c r="L189" s="112"/>
      <c r="M189" s="113"/>
      <c r="N189" s="114"/>
      <c r="O189" s="113"/>
    </row>
    <row r="190" spans="1:15" ht="15">
      <c r="A190" s="122"/>
      <c r="B190" s="123"/>
      <c r="C190" s="64"/>
      <c r="D190" s="65"/>
      <c r="E190" s="64"/>
      <c r="F190" s="66"/>
      <c r="G190" s="124"/>
      <c r="H190" s="125"/>
      <c r="I190" s="124"/>
      <c r="J190" s="122"/>
      <c r="K190" s="126"/>
      <c r="L190" s="122"/>
      <c r="M190" s="124"/>
      <c r="N190" s="125"/>
      <c r="O190" s="124"/>
    </row>
    <row r="191" spans="1:15" ht="15">
      <c r="A191" s="112"/>
      <c r="B191" s="72"/>
      <c r="C191" s="61"/>
      <c r="D191" s="69"/>
      <c r="E191" s="61"/>
      <c r="F191" s="68"/>
      <c r="G191" s="112"/>
      <c r="H191" s="114"/>
      <c r="I191" s="113"/>
      <c r="J191" s="112"/>
      <c r="K191" s="116"/>
      <c r="L191" s="112"/>
      <c r="M191" s="112"/>
      <c r="N191" s="114"/>
      <c r="O191" s="113"/>
    </row>
    <row r="192" spans="1:15" ht="15">
      <c r="A192" s="112"/>
      <c r="B192" s="72"/>
      <c r="C192" s="70"/>
      <c r="D192" s="71"/>
      <c r="E192" s="72"/>
      <c r="F192" s="72"/>
      <c r="G192" s="113"/>
      <c r="H192" s="115"/>
      <c r="I192" s="113"/>
      <c r="J192" s="112"/>
      <c r="K192" s="116"/>
      <c r="L192" s="112"/>
      <c r="M192" s="113"/>
      <c r="N192" s="115"/>
      <c r="O192" s="113"/>
    </row>
  </sheetData>
  <sheetProtection/>
  <mergeCells count="13">
    <mergeCell ref="E3:E4"/>
    <mergeCell ref="F3:F4"/>
    <mergeCell ref="G3:I3"/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</mergeCells>
  <printOptions/>
  <pageMargins left="0.2" right="0.2" top="0.5" bottom="0.5" header="0.3" footer="0.3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2"/>
  <sheetViews>
    <sheetView zoomScale="85" zoomScaleNormal="85" zoomScalePageLayoutView="0" workbookViewId="0" topLeftCell="A1">
      <selection activeCell="J11" sqref="J11"/>
    </sheetView>
  </sheetViews>
  <sheetFormatPr defaultColWidth="9.140625" defaultRowHeight="15"/>
  <cols>
    <col min="1" max="1" width="5.00390625" style="1" customWidth="1"/>
    <col min="2" max="2" width="35.57421875" style="1" customWidth="1"/>
    <col min="3" max="3" width="14.140625" style="1" customWidth="1"/>
    <col min="4" max="4" width="8.00390625" style="1" customWidth="1"/>
    <col min="5" max="5" width="15.28125" style="1" customWidth="1"/>
    <col min="6" max="6" width="11.421875" style="1" customWidth="1"/>
    <col min="7" max="7" width="15.28125" style="1" customWidth="1"/>
    <col min="8" max="8" width="9.00390625" style="1" customWidth="1"/>
    <col min="9" max="9" width="17.00390625" style="1" customWidth="1"/>
    <col min="10" max="10" width="14.8515625" style="1" customWidth="1"/>
    <col min="11" max="11" width="9.7109375" style="1" customWidth="1"/>
    <col min="12" max="12" width="15.7109375" style="1" customWidth="1"/>
    <col min="13" max="13" width="15.28125" style="1" customWidth="1"/>
    <col min="14" max="14" width="9.57421875" style="1" customWidth="1"/>
    <col min="15" max="15" width="15.7109375" style="1" customWidth="1"/>
    <col min="16" max="16" width="9.140625" style="1" customWidth="1"/>
    <col min="17" max="17" width="10.57421875" style="1" customWidth="1"/>
    <col min="18" max="16384" width="9.140625" style="1" customWidth="1"/>
  </cols>
  <sheetData>
    <row r="1" spans="1:15" ht="46.5" customHeight="1">
      <c r="A1" s="280" t="s">
        <v>255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:15" ht="15">
      <c r="A2" s="278" t="s">
        <v>0</v>
      </c>
      <c r="B2" s="278" t="s">
        <v>1</v>
      </c>
      <c r="C2" s="278" t="s">
        <v>2</v>
      </c>
      <c r="D2" s="278"/>
      <c r="E2" s="278"/>
      <c r="F2" s="278"/>
      <c r="G2" s="278" t="s">
        <v>3</v>
      </c>
      <c r="H2" s="278"/>
      <c r="I2" s="278"/>
      <c r="J2" s="278"/>
      <c r="K2" s="278"/>
      <c r="L2" s="278"/>
      <c r="M2" s="278"/>
      <c r="N2" s="278"/>
      <c r="O2" s="278"/>
    </row>
    <row r="3" spans="1:15" ht="15">
      <c r="A3" s="278"/>
      <c r="B3" s="278"/>
      <c r="C3" s="281" t="s">
        <v>4</v>
      </c>
      <c r="D3" s="278" t="s">
        <v>61</v>
      </c>
      <c r="E3" s="278" t="s">
        <v>5</v>
      </c>
      <c r="F3" s="278" t="s">
        <v>6</v>
      </c>
      <c r="G3" s="278" t="s">
        <v>7</v>
      </c>
      <c r="H3" s="278"/>
      <c r="I3" s="278"/>
      <c r="J3" s="278" t="s">
        <v>8</v>
      </c>
      <c r="K3" s="278"/>
      <c r="L3" s="278"/>
      <c r="M3" s="278" t="s">
        <v>9</v>
      </c>
      <c r="N3" s="278"/>
      <c r="O3" s="278"/>
    </row>
    <row r="4" spans="1:15" ht="76.5" customHeight="1">
      <c r="A4" s="278"/>
      <c r="B4" s="278"/>
      <c r="C4" s="281"/>
      <c r="D4" s="278"/>
      <c r="E4" s="278"/>
      <c r="F4" s="278"/>
      <c r="G4" s="146" t="s">
        <v>10</v>
      </c>
      <c r="H4" s="146" t="s">
        <v>11</v>
      </c>
      <c r="I4" s="146" t="s">
        <v>12</v>
      </c>
      <c r="J4" s="146" t="s">
        <v>10</v>
      </c>
      <c r="K4" s="146" t="s">
        <v>11</v>
      </c>
      <c r="L4" s="146" t="s">
        <v>13</v>
      </c>
      <c r="M4" s="146" t="s">
        <v>10</v>
      </c>
      <c r="N4" s="146" t="s">
        <v>11</v>
      </c>
      <c r="O4" s="146" t="s">
        <v>14</v>
      </c>
    </row>
    <row r="5" spans="1:15" ht="18" customHeight="1">
      <c r="A5" s="279" t="s">
        <v>60</v>
      </c>
      <c r="B5" s="279"/>
      <c r="C5" s="2">
        <f>C6+C46+C72+C106+C126+C128+C133</f>
        <v>1095298989</v>
      </c>
      <c r="D5" s="82">
        <v>0.003</v>
      </c>
      <c r="E5" s="2">
        <f aca="true" t="shared" si="0" ref="E5:O5">E6+E46+E72+E106+E126+E128+E133</f>
        <v>1697167242</v>
      </c>
      <c r="F5" s="3">
        <v>0.0985</v>
      </c>
      <c r="G5" s="2">
        <f t="shared" si="0"/>
        <v>47591877</v>
      </c>
      <c r="H5" s="3">
        <v>0.133</v>
      </c>
      <c r="I5" s="2">
        <f t="shared" si="0"/>
        <v>77423551.10000001</v>
      </c>
      <c r="J5" s="2">
        <f t="shared" si="0"/>
        <v>41221822.400000006</v>
      </c>
      <c r="K5" s="3">
        <v>-0.04</v>
      </c>
      <c r="L5" s="2">
        <f t="shared" si="0"/>
        <v>72146120.1</v>
      </c>
      <c r="M5" s="2">
        <f t="shared" si="0"/>
        <v>88813699.3</v>
      </c>
      <c r="N5" s="3">
        <v>0.052</v>
      </c>
      <c r="O5" s="2">
        <f t="shared" si="0"/>
        <v>149569671.10000002</v>
      </c>
    </row>
    <row r="6" spans="1:15" ht="18.75" customHeight="1">
      <c r="A6" s="87">
        <v>1</v>
      </c>
      <c r="B6" s="94" t="s">
        <v>15</v>
      </c>
      <c r="C6" s="150">
        <v>989095345</v>
      </c>
      <c r="D6" s="93">
        <v>0.8711</v>
      </c>
      <c r="E6" s="128">
        <v>1522979583</v>
      </c>
      <c r="F6" s="84">
        <v>0.0855</v>
      </c>
      <c r="G6" s="83">
        <v>22866546.1</v>
      </c>
      <c r="H6" s="84">
        <v>0.01</v>
      </c>
      <c r="I6" s="83">
        <v>36553047.2</v>
      </c>
      <c r="J6" s="83">
        <v>29685569.7</v>
      </c>
      <c r="K6" s="84">
        <v>-0.156</v>
      </c>
      <c r="L6" s="83">
        <v>52390735</v>
      </c>
      <c r="M6" s="83">
        <v>52552115.8</v>
      </c>
      <c r="N6" s="84">
        <v>-0.091</v>
      </c>
      <c r="O6" s="83">
        <v>88943782.2</v>
      </c>
    </row>
    <row r="7" spans="1:15" ht="15">
      <c r="A7" s="95" t="s">
        <v>75</v>
      </c>
      <c r="B7" s="96" t="s">
        <v>16</v>
      </c>
      <c r="C7" s="96"/>
      <c r="D7" s="154"/>
      <c r="E7" s="95"/>
      <c r="F7" s="91"/>
      <c r="G7" s="97">
        <v>21855247.1</v>
      </c>
      <c r="H7" s="91">
        <v>0.06</v>
      </c>
      <c r="I7" s="97">
        <v>33991449.8</v>
      </c>
      <c r="J7" s="97">
        <v>1041691.7</v>
      </c>
      <c r="K7" s="91">
        <v>-0.245</v>
      </c>
      <c r="L7" s="97">
        <v>1744182</v>
      </c>
      <c r="M7" s="97">
        <v>22896938.8</v>
      </c>
      <c r="N7" s="91">
        <v>0.041</v>
      </c>
      <c r="O7" s="97">
        <v>35735631.8</v>
      </c>
    </row>
    <row r="8" spans="1:15" ht="15">
      <c r="A8" s="95" t="s">
        <v>76</v>
      </c>
      <c r="B8" s="96" t="s">
        <v>17</v>
      </c>
      <c r="C8" s="96"/>
      <c r="D8" s="154"/>
      <c r="E8" s="95"/>
      <c r="F8" s="91"/>
      <c r="G8" s="95">
        <v>0</v>
      </c>
      <c r="H8" s="91">
        <v>-1</v>
      </c>
      <c r="I8" s="97">
        <v>55300</v>
      </c>
      <c r="J8" s="97">
        <v>10182780.8</v>
      </c>
      <c r="K8" s="91">
        <v>-0.161</v>
      </c>
      <c r="L8" s="97">
        <v>18945189</v>
      </c>
      <c r="M8" s="97">
        <v>10182780.8</v>
      </c>
      <c r="N8" s="91">
        <v>-0.165</v>
      </c>
      <c r="O8" s="97">
        <v>19000489</v>
      </c>
    </row>
    <row r="9" spans="1:15" ht="15">
      <c r="A9" s="95" t="s">
        <v>77</v>
      </c>
      <c r="B9" s="96" t="s">
        <v>18</v>
      </c>
      <c r="C9" s="96"/>
      <c r="D9" s="154"/>
      <c r="E9" s="95"/>
      <c r="F9" s="91"/>
      <c r="G9" s="97">
        <v>163002.1</v>
      </c>
      <c r="H9" s="91">
        <v>-0.42</v>
      </c>
      <c r="I9" s="97">
        <v>322550.1</v>
      </c>
      <c r="J9" s="97">
        <v>6145329.6</v>
      </c>
      <c r="K9" s="91">
        <v>-0.248</v>
      </c>
      <c r="L9" s="97">
        <v>10796789.2</v>
      </c>
      <c r="M9" s="97">
        <v>6308331.6</v>
      </c>
      <c r="N9" s="91">
        <v>-0.254</v>
      </c>
      <c r="O9" s="97">
        <v>11119339.2</v>
      </c>
    </row>
    <row r="10" spans="1:15" ht="15">
      <c r="A10" s="95" t="s">
        <v>78</v>
      </c>
      <c r="B10" s="96" t="s">
        <v>62</v>
      </c>
      <c r="C10" s="96"/>
      <c r="D10" s="154"/>
      <c r="E10" s="95"/>
      <c r="F10" s="91"/>
      <c r="G10" s="95">
        <v>0</v>
      </c>
      <c r="H10" s="91">
        <v>0</v>
      </c>
      <c r="I10" s="95">
        <v>0</v>
      </c>
      <c r="J10" s="97">
        <v>4095942.4</v>
      </c>
      <c r="K10" s="91">
        <v>0.736</v>
      </c>
      <c r="L10" s="97">
        <v>6203199.7</v>
      </c>
      <c r="M10" s="97">
        <v>4095942.4</v>
      </c>
      <c r="N10" s="91">
        <v>0.736</v>
      </c>
      <c r="O10" s="97">
        <v>6203199.7</v>
      </c>
    </row>
    <row r="11" spans="1:15" ht="15">
      <c r="A11" s="95" t="s">
        <v>79</v>
      </c>
      <c r="B11" s="96" t="s">
        <v>20</v>
      </c>
      <c r="C11" s="96"/>
      <c r="D11" s="154"/>
      <c r="E11" s="95"/>
      <c r="F11" s="91"/>
      <c r="G11" s="97">
        <v>678833.8</v>
      </c>
      <c r="H11" s="91">
        <v>-0.581</v>
      </c>
      <c r="I11" s="97">
        <v>1977423.3</v>
      </c>
      <c r="J11" s="97">
        <v>278766</v>
      </c>
      <c r="K11" s="91">
        <v>-0.17</v>
      </c>
      <c r="L11" s="97">
        <v>527962.5</v>
      </c>
      <c r="M11" s="97">
        <v>957599.9</v>
      </c>
      <c r="N11" s="91">
        <v>-0.51</v>
      </c>
      <c r="O11" s="97">
        <v>2505385.8</v>
      </c>
    </row>
    <row r="12" spans="1:15" ht="15">
      <c r="A12" s="95" t="s">
        <v>80</v>
      </c>
      <c r="B12" s="96" t="s">
        <v>23</v>
      </c>
      <c r="C12" s="96"/>
      <c r="D12" s="154"/>
      <c r="E12" s="95"/>
      <c r="F12" s="91"/>
      <c r="G12" s="95">
        <v>483.7</v>
      </c>
      <c r="H12" s="91">
        <v>-0.005</v>
      </c>
      <c r="I12" s="95">
        <v>970</v>
      </c>
      <c r="J12" s="97">
        <v>1185553.4</v>
      </c>
      <c r="K12" s="91">
        <v>-0.101</v>
      </c>
      <c r="L12" s="97">
        <v>1919258</v>
      </c>
      <c r="M12" s="97">
        <v>1186037.1</v>
      </c>
      <c r="N12" s="91">
        <v>-0.101</v>
      </c>
      <c r="O12" s="97">
        <v>1920228</v>
      </c>
    </row>
    <row r="13" spans="1:15" ht="15">
      <c r="A13" s="95" t="s">
        <v>81</v>
      </c>
      <c r="B13" s="96" t="s">
        <v>63</v>
      </c>
      <c r="C13" s="96"/>
      <c r="D13" s="154"/>
      <c r="E13" s="95"/>
      <c r="F13" s="91"/>
      <c r="G13" s="95">
        <v>0</v>
      </c>
      <c r="H13" s="91">
        <v>0</v>
      </c>
      <c r="I13" s="95">
        <v>0</v>
      </c>
      <c r="J13" s="97">
        <v>222500</v>
      </c>
      <c r="K13" s="91">
        <v>-0.856</v>
      </c>
      <c r="L13" s="97">
        <v>1763500</v>
      </c>
      <c r="M13" s="97">
        <v>222500</v>
      </c>
      <c r="N13" s="91">
        <v>-0.856</v>
      </c>
      <c r="O13" s="97">
        <v>1763500</v>
      </c>
    </row>
    <row r="14" spans="1:15" ht="15">
      <c r="A14" s="95" t="s">
        <v>82</v>
      </c>
      <c r="B14" s="96" t="s">
        <v>21</v>
      </c>
      <c r="C14" s="96"/>
      <c r="D14" s="154"/>
      <c r="E14" s="95"/>
      <c r="F14" s="91"/>
      <c r="G14" s="95">
        <v>0</v>
      </c>
      <c r="H14" s="91">
        <v>0</v>
      </c>
      <c r="I14" s="95">
        <v>0</v>
      </c>
      <c r="J14" s="97">
        <v>1002752.1</v>
      </c>
      <c r="K14" s="91">
        <v>-0.321</v>
      </c>
      <c r="L14" s="97">
        <v>1580513.1</v>
      </c>
      <c r="M14" s="97">
        <v>1002752.1</v>
      </c>
      <c r="N14" s="91">
        <v>-0.321</v>
      </c>
      <c r="O14" s="97">
        <v>1580513.1</v>
      </c>
    </row>
    <row r="15" spans="1:15" ht="15">
      <c r="A15" s="95" t="s">
        <v>83</v>
      </c>
      <c r="B15" s="96" t="s">
        <v>64</v>
      </c>
      <c r="C15" s="96"/>
      <c r="D15" s="154"/>
      <c r="E15" s="95"/>
      <c r="F15" s="91"/>
      <c r="G15" s="95">
        <v>0</v>
      </c>
      <c r="H15" s="91">
        <v>0</v>
      </c>
      <c r="I15" s="95">
        <v>0</v>
      </c>
      <c r="J15" s="97">
        <v>959240.1</v>
      </c>
      <c r="K15" s="91">
        <v>3.349</v>
      </c>
      <c r="L15" s="97">
        <v>1144137.9</v>
      </c>
      <c r="M15" s="97">
        <v>959240.1</v>
      </c>
      <c r="N15" s="91">
        <v>3.349</v>
      </c>
      <c r="O15" s="97">
        <v>1144137.9</v>
      </c>
    </row>
    <row r="16" spans="1:15" ht="15">
      <c r="A16" s="95" t="s">
        <v>84</v>
      </c>
      <c r="B16" s="96" t="s">
        <v>22</v>
      </c>
      <c r="C16" s="96"/>
      <c r="D16" s="154"/>
      <c r="E16" s="95"/>
      <c r="F16" s="91"/>
      <c r="G16" s="95">
        <v>0</v>
      </c>
      <c r="H16" s="91">
        <v>0</v>
      </c>
      <c r="I16" s="95">
        <v>0</v>
      </c>
      <c r="J16" s="97">
        <v>734172.7</v>
      </c>
      <c r="K16" s="91">
        <v>-0.087</v>
      </c>
      <c r="L16" s="97">
        <v>1089015.9</v>
      </c>
      <c r="M16" s="97">
        <v>734172.7</v>
      </c>
      <c r="N16" s="91">
        <v>-0.087</v>
      </c>
      <c r="O16" s="97">
        <v>1089015.9</v>
      </c>
    </row>
    <row r="17" spans="1:15" ht="15">
      <c r="A17" s="95" t="s">
        <v>85</v>
      </c>
      <c r="B17" s="96" t="s">
        <v>25</v>
      </c>
      <c r="C17" s="96"/>
      <c r="D17" s="154"/>
      <c r="E17" s="95"/>
      <c r="F17" s="91"/>
      <c r="G17" s="95">
        <v>0</v>
      </c>
      <c r="H17" s="91">
        <v>0</v>
      </c>
      <c r="I17" s="95">
        <v>0</v>
      </c>
      <c r="J17" s="97">
        <v>526914.7</v>
      </c>
      <c r="K17" s="91">
        <v>-0.456</v>
      </c>
      <c r="L17" s="97">
        <v>966758.3</v>
      </c>
      <c r="M17" s="97">
        <v>526914.7</v>
      </c>
      <c r="N17" s="91">
        <v>-0.456</v>
      </c>
      <c r="O17" s="97">
        <v>966758.3</v>
      </c>
    </row>
    <row r="18" spans="1:15" ht="15">
      <c r="A18" s="95" t="s">
        <v>86</v>
      </c>
      <c r="B18" s="96" t="s">
        <v>28</v>
      </c>
      <c r="C18" s="96"/>
      <c r="D18" s="154"/>
      <c r="E18" s="95"/>
      <c r="F18" s="91"/>
      <c r="G18" s="95">
        <v>0</v>
      </c>
      <c r="H18" s="91">
        <v>0</v>
      </c>
      <c r="I18" s="95">
        <v>0</v>
      </c>
      <c r="J18" s="97">
        <v>408842.9</v>
      </c>
      <c r="K18" s="91">
        <v>-0.314</v>
      </c>
      <c r="L18" s="97">
        <v>761404.8</v>
      </c>
      <c r="M18" s="97">
        <v>408842.9</v>
      </c>
      <c r="N18" s="91">
        <v>-0.314</v>
      </c>
      <c r="O18" s="97">
        <v>761404.8</v>
      </c>
    </row>
    <row r="19" spans="1:15" ht="15">
      <c r="A19" s="95" t="s">
        <v>87</v>
      </c>
      <c r="B19" s="96" t="s">
        <v>26</v>
      </c>
      <c r="C19" s="96"/>
      <c r="D19" s="154"/>
      <c r="E19" s="95"/>
      <c r="F19" s="91"/>
      <c r="G19" s="95">
        <v>0</v>
      </c>
      <c r="H19" s="91">
        <v>0</v>
      </c>
      <c r="I19" s="95">
        <v>0</v>
      </c>
      <c r="J19" s="97">
        <v>414208.9</v>
      </c>
      <c r="K19" s="91">
        <v>-0.072</v>
      </c>
      <c r="L19" s="97">
        <v>717544.5</v>
      </c>
      <c r="M19" s="97">
        <v>414208.9</v>
      </c>
      <c r="N19" s="91">
        <v>-0.072</v>
      </c>
      <c r="O19" s="97">
        <v>717544.5</v>
      </c>
    </row>
    <row r="20" spans="1:15" ht="15">
      <c r="A20" s="95" t="s">
        <v>88</v>
      </c>
      <c r="B20" s="96" t="s">
        <v>65</v>
      </c>
      <c r="C20" s="96"/>
      <c r="D20" s="154"/>
      <c r="E20" s="95"/>
      <c r="F20" s="91"/>
      <c r="G20" s="95">
        <v>0</v>
      </c>
      <c r="H20" s="91">
        <v>0</v>
      </c>
      <c r="I20" s="95">
        <v>0</v>
      </c>
      <c r="J20" s="97">
        <v>495812</v>
      </c>
      <c r="K20" s="91">
        <v>0.889</v>
      </c>
      <c r="L20" s="97">
        <v>650077.7</v>
      </c>
      <c r="M20" s="97">
        <v>495812</v>
      </c>
      <c r="N20" s="91">
        <v>0.889</v>
      </c>
      <c r="O20" s="97">
        <v>650077.7</v>
      </c>
    </row>
    <row r="21" spans="1:15" ht="15">
      <c r="A21" s="95" t="s">
        <v>89</v>
      </c>
      <c r="B21" s="96" t="s">
        <v>24</v>
      </c>
      <c r="C21" s="96"/>
      <c r="D21" s="154"/>
      <c r="E21" s="95"/>
      <c r="F21" s="91"/>
      <c r="G21" s="95">
        <v>0</v>
      </c>
      <c r="H21" s="91">
        <v>0</v>
      </c>
      <c r="I21" s="95">
        <v>0</v>
      </c>
      <c r="J21" s="97">
        <v>419192.5</v>
      </c>
      <c r="K21" s="91">
        <v>-0.24</v>
      </c>
      <c r="L21" s="97">
        <v>575435.1</v>
      </c>
      <c r="M21" s="97">
        <v>419192.5</v>
      </c>
      <c r="N21" s="91">
        <v>-0.24</v>
      </c>
      <c r="O21" s="97">
        <v>575435.1</v>
      </c>
    </row>
    <row r="22" spans="1:15" ht="15">
      <c r="A22" s="95" t="s">
        <v>90</v>
      </c>
      <c r="B22" s="96" t="s">
        <v>32</v>
      </c>
      <c r="C22" s="96"/>
      <c r="D22" s="154"/>
      <c r="E22" s="95"/>
      <c r="F22" s="91"/>
      <c r="G22" s="97">
        <v>148758.4</v>
      </c>
      <c r="H22" s="91">
        <v>1.405</v>
      </c>
      <c r="I22" s="97">
        <v>185133.1</v>
      </c>
      <c r="J22" s="97">
        <v>254987</v>
      </c>
      <c r="K22" s="91">
        <v>0.316</v>
      </c>
      <c r="L22" s="97">
        <v>372698.8</v>
      </c>
      <c r="M22" s="97">
        <v>403745.5</v>
      </c>
      <c r="N22" s="91">
        <v>0.579</v>
      </c>
      <c r="O22" s="97">
        <v>557831.9</v>
      </c>
    </row>
    <row r="23" spans="1:15" ht="15">
      <c r="A23" s="95" t="s">
        <v>91</v>
      </c>
      <c r="B23" s="96" t="s">
        <v>30</v>
      </c>
      <c r="C23" s="96"/>
      <c r="D23" s="154"/>
      <c r="E23" s="95"/>
      <c r="F23" s="91"/>
      <c r="G23" s="95">
        <v>0</v>
      </c>
      <c r="H23" s="91">
        <v>0</v>
      </c>
      <c r="I23" s="95">
        <v>0</v>
      </c>
      <c r="J23" s="97">
        <v>184264.8</v>
      </c>
      <c r="K23" s="91">
        <v>-0.442</v>
      </c>
      <c r="L23" s="97">
        <v>400246.7</v>
      </c>
      <c r="M23" s="97">
        <v>184264.8</v>
      </c>
      <c r="N23" s="91">
        <v>-0.442</v>
      </c>
      <c r="O23" s="97">
        <v>400246.7</v>
      </c>
    </row>
    <row r="24" spans="1:15" ht="15">
      <c r="A24" s="95" t="s">
        <v>92</v>
      </c>
      <c r="B24" s="96" t="s">
        <v>29</v>
      </c>
      <c r="C24" s="96"/>
      <c r="D24" s="154"/>
      <c r="E24" s="95"/>
      <c r="F24" s="91"/>
      <c r="G24" s="95">
        <v>0</v>
      </c>
      <c r="H24" s="91">
        <v>0</v>
      </c>
      <c r="I24" s="95">
        <v>0</v>
      </c>
      <c r="J24" s="97">
        <v>279930</v>
      </c>
      <c r="K24" s="91">
        <v>0.376</v>
      </c>
      <c r="L24" s="97">
        <v>360830</v>
      </c>
      <c r="M24" s="97">
        <v>279930</v>
      </c>
      <c r="N24" s="91">
        <v>0.376</v>
      </c>
      <c r="O24" s="97">
        <v>360830</v>
      </c>
    </row>
    <row r="25" spans="1:15" ht="15">
      <c r="A25" s="95" t="s">
        <v>93</v>
      </c>
      <c r="B25" s="96" t="s">
        <v>37</v>
      </c>
      <c r="C25" s="96"/>
      <c r="D25" s="154"/>
      <c r="E25" s="95"/>
      <c r="F25" s="91"/>
      <c r="G25" s="95">
        <v>0</v>
      </c>
      <c r="H25" s="91">
        <v>0</v>
      </c>
      <c r="I25" s="95">
        <v>0</v>
      </c>
      <c r="J25" s="97">
        <v>51398.4</v>
      </c>
      <c r="K25" s="91">
        <v>-0.917</v>
      </c>
      <c r="L25" s="97">
        <v>335242.5</v>
      </c>
      <c r="M25" s="97">
        <v>51398.4</v>
      </c>
      <c r="N25" s="91">
        <v>-0.917</v>
      </c>
      <c r="O25" s="97">
        <v>335242.5</v>
      </c>
    </row>
    <row r="26" spans="1:15" ht="15">
      <c r="A26" s="95" t="s">
        <v>94</v>
      </c>
      <c r="B26" s="96" t="s">
        <v>67</v>
      </c>
      <c r="C26" s="96"/>
      <c r="D26" s="154"/>
      <c r="E26" s="95"/>
      <c r="F26" s="91"/>
      <c r="G26" s="95">
        <v>0</v>
      </c>
      <c r="H26" s="91">
        <v>0</v>
      </c>
      <c r="I26" s="95">
        <v>0</v>
      </c>
      <c r="J26" s="97">
        <v>119159.8</v>
      </c>
      <c r="K26" s="91">
        <v>-0.272</v>
      </c>
      <c r="L26" s="97">
        <v>258952</v>
      </c>
      <c r="M26" s="97">
        <v>119159.8</v>
      </c>
      <c r="N26" s="91">
        <v>-0.272</v>
      </c>
      <c r="O26" s="97">
        <v>258952</v>
      </c>
    </row>
    <row r="27" spans="1:15" ht="15">
      <c r="A27" s="95" t="s">
        <v>95</v>
      </c>
      <c r="B27" s="96" t="s">
        <v>68</v>
      </c>
      <c r="C27" s="96"/>
      <c r="D27" s="154"/>
      <c r="E27" s="95"/>
      <c r="F27" s="91"/>
      <c r="G27" s="95">
        <v>0</v>
      </c>
      <c r="H27" s="91">
        <v>0</v>
      </c>
      <c r="I27" s="95">
        <v>0</v>
      </c>
      <c r="J27" s="97">
        <v>94481.9</v>
      </c>
      <c r="K27" s="91">
        <v>-0.406</v>
      </c>
      <c r="L27" s="97">
        <v>203961.6</v>
      </c>
      <c r="M27" s="97">
        <v>94481.9</v>
      </c>
      <c r="N27" s="91">
        <v>-0.406</v>
      </c>
      <c r="O27" s="97">
        <v>203961.6</v>
      </c>
    </row>
    <row r="28" spans="1:15" ht="15">
      <c r="A28" s="95" t="s">
        <v>96</v>
      </c>
      <c r="B28" s="96" t="s">
        <v>31</v>
      </c>
      <c r="C28" s="96"/>
      <c r="D28" s="154"/>
      <c r="E28" s="95"/>
      <c r="F28" s="91"/>
      <c r="G28" s="95">
        <v>0</v>
      </c>
      <c r="H28" s="91">
        <v>0</v>
      </c>
      <c r="I28" s="95">
        <v>0</v>
      </c>
      <c r="J28" s="97">
        <v>77358</v>
      </c>
      <c r="K28" s="91">
        <v>-0.681</v>
      </c>
      <c r="L28" s="97">
        <v>187378</v>
      </c>
      <c r="M28" s="97">
        <v>77358</v>
      </c>
      <c r="N28" s="91">
        <v>-0.681</v>
      </c>
      <c r="O28" s="97">
        <v>187378</v>
      </c>
    </row>
    <row r="29" spans="1:15" ht="15">
      <c r="A29" s="95" t="s">
        <v>97</v>
      </c>
      <c r="B29" s="96" t="s">
        <v>69</v>
      </c>
      <c r="C29" s="96"/>
      <c r="D29" s="154"/>
      <c r="E29" s="95"/>
      <c r="F29" s="91"/>
      <c r="G29" s="95">
        <v>0</v>
      </c>
      <c r="H29" s="91">
        <v>0</v>
      </c>
      <c r="I29" s="95">
        <v>0</v>
      </c>
      <c r="J29" s="97">
        <v>102885.6</v>
      </c>
      <c r="K29" s="91">
        <v>0.777</v>
      </c>
      <c r="L29" s="97">
        <v>143315.5</v>
      </c>
      <c r="M29" s="97">
        <v>102885.6</v>
      </c>
      <c r="N29" s="91">
        <v>0.777</v>
      </c>
      <c r="O29" s="97">
        <v>143315.5</v>
      </c>
    </row>
    <row r="30" spans="1:15" ht="15">
      <c r="A30" s="95" t="s">
        <v>98</v>
      </c>
      <c r="B30" s="96" t="s">
        <v>38</v>
      </c>
      <c r="C30" s="96"/>
      <c r="D30" s="154"/>
      <c r="E30" s="95"/>
      <c r="F30" s="91"/>
      <c r="G30" s="95">
        <v>0</v>
      </c>
      <c r="H30" s="91">
        <v>0</v>
      </c>
      <c r="I30" s="95">
        <v>0</v>
      </c>
      <c r="J30" s="97">
        <v>72098</v>
      </c>
      <c r="K30" s="91">
        <v>-0.219</v>
      </c>
      <c r="L30" s="97">
        <v>110263.1</v>
      </c>
      <c r="M30" s="97">
        <v>72098</v>
      </c>
      <c r="N30" s="91">
        <v>-0.219</v>
      </c>
      <c r="O30" s="97">
        <v>110263.1</v>
      </c>
    </row>
    <row r="31" spans="1:15" ht="15">
      <c r="A31" s="95" t="s">
        <v>99</v>
      </c>
      <c r="B31" s="96" t="s">
        <v>27</v>
      </c>
      <c r="C31" s="96"/>
      <c r="D31" s="154"/>
      <c r="E31" s="95"/>
      <c r="F31" s="91"/>
      <c r="G31" s="95">
        <v>0</v>
      </c>
      <c r="H31" s="91">
        <v>0</v>
      </c>
      <c r="I31" s="95">
        <v>0</v>
      </c>
      <c r="J31" s="97">
        <v>49010</v>
      </c>
      <c r="K31" s="91">
        <v>-0.416</v>
      </c>
      <c r="L31" s="97">
        <v>94627.4</v>
      </c>
      <c r="M31" s="97">
        <v>49010</v>
      </c>
      <c r="N31" s="91">
        <v>-0.416</v>
      </c>
      <c r="O31" s="97">
        <v>94627.4</v>
      </c>
    </row>
    <row r="32" spans="1:15" ht="15">
      <c r="A32" s="95" t="s">
        <v>100</v>
      </c>
      <c r="B32" s="96" t="s">
        <v>33</v>
      </c>
      <c r="C32" s="96"/>
      <c r="D32" s="154"/>
      <c r="E32" s="95"/>
      <c r="F32" s="91"/>
      <c r="G32" s="95">
        <v>0</v>
      </c>
      <c r="H32" s="91">
        <v>0</v>
      </c>
      <c r="I32" s="95">
        <v>0</v>
      </c>
      <c r="J32" s="97">
        <v>36406.5</v>
      </c>
      <c r="K32" s="91">
        <v>-0.352</v>
      </c>
      <c r="L32" s="97">
        <v>92438.5</v>
      </c>
      <c r="M32" s="97">
        <v>36406.5</v>
      </c>
      <c r="N32" s="91">
        <v>-0.352</v>
      </c>
      <c r="O32" s="97">
        <v>92438.5</v>
      </c>
    </row>
    <row r="33" spans="1:15" ht="15">
      <c r="A33" s="95" t="s">
        <v>101</v>
      </c>
      <c r="B33" s="96" t="s">
        <v>66</v>
      </c>
      <c r="C33" s="96"/>
      <c r="D33" s="154"/>
      <c r="E33" s="95"/>
      <c r="F33" s="91"/>
      <c r="G33" s="95">
        <v>0</v>
      </c>
      <c r="H33" s="91">
        <v>0</v>
      </c>
      <c r="I33" s="95">
        <v>0</v>
      </c>
      <c r="J33" s="97">
        <v>49546.5</v>
      </c>
      <c r="K33" s="91">
        <v>-0.742</v>
      </c>
      <c r="L33" s="97">
        <v>90683.5</v>
      </c>
      <c r="M33" s="97">
        <v>49546.5</v>
      </c>
      <c r="N33" s="91">
        <v>-0.742</v>
      </c>
      <c r="O33" s="97">
        <v>90683.5</v>
      </c>
    </row>
    <row r="34" spans="1:15" ht="15">
      <c r="A34" s="95" t="s">
        <v>102</v>
      </c>
      <c r="B34" s="96" t="s">
        <v>34</v>
      </c>
      <c r="C34" s="96"/>
      <c r="D34" s="154"/>
      <c r="E34" s="95"/>
      <c r="F34" s="91"/>
      <c r="G34" s="95">
        <v>0</v>
      </c>
      <c r="H34" s="91">
        <v>0</v>
      </c>
      <c r="I34" s="95">
        <v>0</v>
      </c>
      <c r="J34" s="97">
        <v>50675.2</v>
      </c>
      <c r="K34" s="91">
        <v>0.726</v>
      </c>
      <c r="L34" s="97">
        <v>67676.6</v>
      </c>
      <c r="M34" s="97">
        <v>50675.2</v>
      </c>
      <c r="N34" s="91">
        <v>0.726</v>
      </c>
      <c r="O34" s="97">
        <v>67676.6</v>
      </c>
    </row>
    <row r="35" spans="1:15" ht="15">
      <c r="A35" s="95" t="s">
        <v>103</v>
      </c>
      <c r="B35" s="96" t="s">
        <v>36</v>
      </c>
      <c r="C35" s="96"/>
      <c r="D35" s="154"/>
      <c r="E35" s="95"/>
      <c r="F35" s="91"/>
      <c r="G35" s="95">
        <v>0</v>
      </c>
      <c r="H35" s="91">
        <v>0</v>
      </c>
      <c r="I35" s="95">
        <v>0</v>
      </c>
      <c r="J35" s="97">
        <v>52019.1</v>
      </c>
      <c r="K35" s="91">
        <v>1.908</v>
      </c>
      <c r="L35" s="97">
        <v>64506.6</v>
      </c>
      <c r="M35" s="97">
        <v>52019.1</v>
      </c>
      <c r="N35" s="91">
        <v>1.908</v>
      </c>
      <c r="O35" s="97">
        <v>64506.6</v>
      </c>
    </row>
    <row r="36" spans="1:15" ht="16.5" customHeight="1">
      <c r="A36" s="95" t="s">
        <v>104</v>
      </c>
      <c r="B36" s="96" t="s">
        <v>39</v>
      </c>
      <c r="C36" s="150"/>
      <c r="D36" s="154"/>
      <c r="E36" s="150"/>
      <c r="F36" s="89"/>
      <c r="G36" s="95">
        <v>0</v>
      </c>
      <c r="H36" s="91">
        <v>0</v>
      </c>
      <c r="I36" s="95">
        <v>0</v>
      </c>
      <c r="J36" s="95">
        <v>239.8</v>
      </c>
      <c r="K36" s="91">
        <v>-0.996</v>
      </c>
      <c r="L36" s="97">
        <v>60843.8</v>
      </c>
      <c r="M36" s="95">
        <v>239.8</v>
      </c>
      <c r="N36" s="91">
        <v>-0.996</v>
      </c>
      <c r="O36" s="97">
        <v>60843.8</v>
      </c>
    </row>
    <row r="37" spans="1:15" ht="15">
      <c r="A37" s="95" t="s">
        <v>105</v>
      </c>
      <c r="B37" s="96" t="s">
        <v>35</v>
      </c>
      <c r="C37" s="96"/>
      <c r="D37" s="154"/>
      <c r="E37" s="95"/>
      <c r="F37" s="91"/>
      <c r="G37" s="95">
        <v>0</v>
      </c>
      <c r="H37" s="91">
        <v>0</v>
      </c>
      <c r="I37" s="95">
        <v>0</v>
      </c>
      <c r="J37" s="97">
        <v>49681.9</v>
      </c>
      <c r="K37" s="91">
        <v>2.438</v>
      </c>
      <c r="L37" s="97">
        <v>56641.7</v>
      </c>
      <c r="M37" s="97">
        <v>49681.9</v>
      </c>
      <c r="N37" s="91">
        <v>2.438</v>
      </c>
      <c r="O37" s="97">
        <v>56641.7</v>
      </c>
    </row>
    <row r="38" spans="1:15" ht="15">
      <c r="A38" s="95" t="s">
        <v>106</v>
      </c>
      <c r="B38" s="96" t="s">
        <v>43</v>
      </c>
      <c r="C38" s="96"/>
      <c r="D38" s="154"/>
      <c r="E38" s="95"/>
      <c r="F38" s="91"/>
      <c r="G38" s="95">
        <v>0</v>
      </c>
      <c r="H38" s="91">
        <v>0</v>
      </c>
      <c r="I38" s="95">
        <v>0</v>
      </c>
      <c r="J38" s="95">
        <v>843.2</v>
      </c>
      <c r="K38" s="91">
        <v>-0.977</v>
      </c>
      <c r="L38" s="97">
        <v>31822.2</v>
      </c>
      <c r="M38" s="95">
        <v>843.2</v>
      </c>
      <c r="N38" s="91">
        <v>-0.977</v>
      </c>
      <c r="O38" s="97">
        <v>31822.2</v>
      </c>
    </row>
    <row r="39" spans="1:15" ht="15">
      <c r="A39" s="95" t="s">
        <v>107</v>
      </c>
      <c r="B39" s="96" t="s">
        <v>47</v>
      </c>
      <c r="C39" s="96"/>
      <c r="D39" s="154"/>
      <c r="E39" s="95"/>
      <c r="F39" s="91"/>
      <c r="G39" s="95">
        <v>0</v>
      </c>
      <c r="H39" s="91">
        <v>0</v>
      </c>
      <c r="I39" s="95">
        <v>0</v>
      </c>
      <c r="J39" s="97">
        <v>25260</v>
      </c>
      <c r="K39" s="91">
        <v>10.948</v>
      </c>
      <c r="L39" s="97">
        <v>25260</v>
      </c>
      <c r="M39" s="97">
        <v>25260</v>
      </c>
      <c r="N39" s="91">
        <v>10.948</v>
      </c>
      <c r="O39" s="97">
        <v>25260</v>
      </c>
    </row>
    <row r="40" spans="1:15" ht="15">
      <c r="A40" s="95" t="s">
        <v>108</v>
      </c>
      <c r="B40" s="96" t="s">
        <v>50</v>
      </c>
      <c r="C40" s="96"/>
      <c r="D40" s="154"/>
      <c r="E40" s="95"/>
      <c r="F40" s="91"/>
      <c r="G40" s="97">
        <v>20221</v>
      </c>
      <c r="H40" s="91">
        <v>1</v>
      </c>
      <c r="I40" s="97">
        <v>20221</v>
      </c>
      <c r="J40" s="95">
        <v>0</v>
      </c>
      <c r="K40" s="91">
        <v>0</v>
      </c>
      <c r="L40" s="95">
        <v>0</v>
      </c>
      <c r="M40" s="97">
        <v>20221</v>
      </c>
      <c r="N40" s="91">
        <v>1</v>
      </c>
      <c r="O40" s="97">
        <v>20221</v>
      </c>
    </row>
    <row r="41" spans="1:15" ht="15">
      <c r="A41" s="95" t="s">
        <v>109</v>
      </c>
      <c r="B41" s="96" t="s">
        <v>40</v>
      </c>
      <c r="C41" s="150"/>
      <c r="D41" s="154"/>
      <c r="E41" s="128"/>
      <c r="F41" s="84"/>
      <c r="G41" s="95">
        <v>0</v>
      </c>
      <c r="H41" s="91">
        <v>0</v>
      </c>
      <c r="I41" s="95">
        <v>0</v>
      </c>
      <c r="J41" s="97">
        <v>15559.1</v>
      </c>
      <c r="K41" s="91">
        <v>1</v>
      </c>
      <c r="L41" s="97">
        <v>15559.1</v>
      </c>
      <c r="M41" s="97">
        <v>15559.1</v>
      </c>
      <c r="N41" s="91">
        <v>1</v>
      </c>
      <c r="O41" s="97">
        <v>15559.1</v>
      </c>
    </row>
    <row r="42" spans="1:15" ht="15">
      <c r="A42" s="95" t="s">
        <v>110</v>
      </c>
      <c r="B42" s="96" t="s">
        <v>73</v>
      </c>
      <c r="C42" s="96"/>
      <c r="D42" s="154"/>
      <c r="E42" s="95"/>
      <c r="F42" s="91"/>
      <c r="G42" s="95">
        <v>0</v>
      </c>
      <c r="H42" s="91">
        <v>0</v>
      </c>
      <c r="I42" s="95">
        <v>0</v>
      </c>
      <c r="J42" s="95">
        <v>0</v>
      </c>
      <c r="K42" s="91">
        <v>-1</v>
      </c>
      <c r="L42" s="97">
        <v>15499.5</v>
      </c>
      <c r="M42" s="95">
        <v>0</v>
      </c>
      <c r="N42" s="91">
        <v>-1</v>
      </c>
      <c r="O42" s="97">
        <v>15499.5</v>
      </c>
    </row>
    <row r="43" spans="1:15" ht="15">
      <c r="A43" s="95" t="s">
        <v>111</v>
      </c>
      <c r="B43" s="96" t="s">
        <v>71</v>
      </c>
      <c r="C43" s="96"/>
      <c r="D43" s="154"/>
      <c r="E43" s="95"/>
      <c r="F43" s="91"/>
      <c r="G43" s="95">
        <v>0</v>
      </c>
      <c r="H43" s="91">
        <v>0</v>
      </c>
      <c r="I43" s="95">
        <v>0</v>
      </c>
      <c r="J43" s="95">
        <v>0</v>
      </c>
      <c r="K43" s="91">
        <v>-1</v>
      </c>
      <c r="L43" s="97">
        <v>10500</v>
      </c>
      <c r="M43" s="95">
        <v>0</v>
      </c>
      <c r="N43" s="91">
        <v>-1</v>
      </c>
      <c r="O43" s="97">
        <v>10500</v>
      </c>
    </row>
    <row r="44" spans="1:15" ht="15">
      <c r="A44" s="95" t="s">
        <v>112</v>
      </c>
      <c r="B44" s="96" t="s">
        <v>72</v>
      </c>
      <c r="C44" s="96"/>
      <c r="D44" s="154"/>
      <c r="E44" s="95"/>
      <c r="F44" s="91"/>
      <c r="G44" s="95">
        <v>0</v>
      </c>
      <c r="H44" s="91">
        <v>0</v>
      </c>
      <c r="I44" s="95">
        <v>0</v>
      </c>
      <c r="J44" s="97">
        <v>2965</v>
      </c>
      <c r="K44" s="91">
        <v>2.927</v>
      </c>
      <c r="L44" s="97">
        <v>3720</v>
      </c>
      <c r="M44" s="97">
        <v>2965</v>
      </c>
      <c r="N44" s="91">
        <v>2.927</v>
      </c>
      <c r="O44" s="97">
        <v>3720</v>
      </c>
    </row>
    <row r="45" spans="1:15" ht="15">
      <c r="A45" s="95" t="s">
        <v>113</v>
      </c>
      <c r="B45" s="96" t="s">
        <v>48</v>
      </c>
      <c r="C45" s="96"/>
      <c r="D45" s="154"/>
      <c r="E45" s="95"/>
      <c r="F45" s="91"/>
      <c r="G45" s="95">
        <v>0</v>
      </c>
      <c r="H45" s="91">
        <v>0</v>
      </c>
      <c r="I45" s="95">
        <v>0</v>
      </c>
      <c r="J45" s="97">
        <v>3100</v>
      </c>
      <c r="K45" s="91">
        <v>1</v>
      </c>
      <c r="L45" s="97">
        <v>3100</v>
      </c>
      <c r="M45" s="97">
        <v>3100</v>
      </c>
      <c r="N45" s="91">
        <v>1</v>
      </c>
      <c r="O45" s="97">
        <v>3100</v>
      </c>
    </row>
    <row r="46" spans="1:15" ht="15">
      <c r="A46" s="87">
        <v>2</v>
      </c>
      <c r="B46" s="94" t="s">
        <v>52</v>
      </c>
      <c r="C46" s="128">
        <v>63682877</v>
      </c>
      <c r="D46" s="154"/>
      <c r="E46" s="128">
        <v>114018633</v>
      </c>
      <c r="F46" s="84">
        <v>0.1184</v>
      </c>
      <c r="G46" s="83">
        <v>21281125.4</v>
      </c>
      <c r="H46" s="84">
        <v>-0.051</v>
      </c>
      <c r="I46" s="83">
        <v>34866137.1</v>
      </c>
      <c r="J46" s="83">
        <v>4222141.9</v>
      </c>
      <c r="K46" s="84">
        <v>-0.288</v>
      </c>
      <c r="L46" s="83">
        <v>7552300.1</v>
      </c>
      <c r="M46" s="83">
        <v>25503267.3</v>
      </c>
      <c r="N46" s="84">
        <v>-0.101</v>
      </c>
      <c r="O46" s="83">
        <v>42418437.1</v>
      </c>
    </row>
    <row r="47" spans="1:15" ht="15">
      <c r="A47" s="95" t="s">
        <v>119</v>
      </c>
      <c r="B47" s="96" t="s">
        <v>16</v>
      </c>
      <c r="C47" s="96"/>
      <c r="D47" s="154"/>
      <c r="E47" s="95"/>
      <c r="F47" s="91"/>
      <c r="G47" s="97">
        <v>9204221.9</v>
      </c>
      <c r="H47" s="91">
        <v>0.005</v>
      </c>
      <c r="I47" s="97">
        <v>14609000.3</v>
      </c>
      <c r="J47" s="97">
        <v>3664080.3</v>
      </c>
      <c r="K47" s="91">
        <v>-0.247</v>
      </c>
      <c r="L47" s="97">
        <v>6280183.3</v>
      </c>
      <c r="M47" s="97">
        <v>12868302.2</v>
      </c>
      <c r="N47" s="91">
        <v>-0.082</v>
      </c>
      <c r="O47" s="97">
        <v>20889183.6</v>
      </c>
    </row>
    <row r="48" spans="1:15" ht="15">
      <c r="A48" s="95" t="s">
        <v>120</v>
      </c>
      <c r="B48" s="96" t="s">
        <v>53</v>
      </c>
      <c r="C48" s="96"/>
      <c r="D48" s="154"/>
      <c r="E48" s="95"/>
      <c r="F48" s="91"/>
      <c r="G48" s="97">
        <v>11988791.4</v>
      </c>
      <c r="H48" s="91">
        <v>-0.087</v>
      </c>
      <c r="I48" s="97">
        <v>20094875.9</v>
      </c>
      <c r="J48" s="95">
        <v>0</v>
      </c>
      <c r="K48" s="91">
        <v>0</v>
      </c>
      <c r="L48" s="95">
        <v>0</v>
      </c>
      <c r="M48" s="97">
        <v>11988791.4</v>
      </c>
      <c r="N48" s="91">
        <v>-0.087</v>
      </c>
      <c r="O48" s="97">
        <v>20094875.9</v>
      </c>
    </row>
    <row r="49" spans="1:15" ht="15">
      <c r="A49" s="95" t="s">
        <v>121</v>
      </c>
      <c r="B49" s="96" t="s">
        <v>18</v>
      </c>
      <c r="C49" s="96"/>
      <c r="D49" s="154"/>
      <c r="E49" s="95"/>
      <c r="F49" s="91"/>
      <c r="G49" s="97">
        <v>88112.1</v>
      </c>
      <c r="H49" s="91">
        <v>-0.336</v>
      </c>
      <c r="I49" s="97">
        <v>150593.4</v>
      </c>
      <c r="J49" s="97">
        <v>359299.3</v>
      </c>
      <c r="K49" s="91">
        <v>-0.132</v>
      </c>
      <c r="L49" s="97">
        <v>586737.8</v>
      </c>
      <c r="M49" s="97">
        <v>447411.4</v>
      </c>
      <c r="N49" s="91">
        <v>-0.181</v>
      </c>
      <c r="O49" s="97">
        <v>737331.2</v>
      </c>
    </row>
    <row r="50" spans="1:15" ht="15">
      <c r="A50" s="95" t="s">
        <v>122</v>
      </c>
      <c r="B50" s="96" t="s">
        <v>64</v>
      </c>
      <c r="C50" s="96"/>
      <c r="D50" s="154"/>
      <c r="E50" s="95"/>
      <c r="F50" s="91"/>
      <c r="G50" s="95">
        <v>0</v>
      </c>
      <c r="H50" s="91">
        <v>0</v>
      </c>
      <c r="I50" s="95">
        <v>0</v>
      </c>
      <c r="J50" s="95">
        <v>0</v>
      </c>
      <c r="K50" s="91">
        <v>-1</v>
      </c>
      <c r="L50" s="97">
        <v>321098.5</v>
      </c>
      <c r="M50" s="95">
        <v>0</v>
      </c>
      <c r="N50" s="91">
        <v>-1</v>
      </c>
      <c r="O50" s="97">
        <v>321098.5</v>
      </c>
    </row>
    <row r="51" spans="1:15" ht="15">
      <c r="A51" s="95" t="s">
        <v>123</v>
      </c>
      <c r="B51" s="96" t="s">
        <v>17</v>
      </c>
      <c r="C51" s="96"/>
      <c r="D51" s="154"/>
      <c r="E51" s="95"/>
      <c r="F51" s="91"/>
      <c r="G51" s="95">
        <v>0</v>
      </c>
      <c r="H51" s="91">
        <v>0</v>
      </c>
      <c r="I51" s="95">
        <v>0</v>
      </c>
      <c r="J51" s="97">
        <v>79153</v>
      </c>
      <c r="K51" s="91">
        <v>0.329</v>
      </c>
      <c r="L51" s="97">
        <v>137022.4</v>
      </c>
      <c r="M51" s="97">
        <v>79153</v>
      </c>
      <c r="N51" s="91">
        <v>0.329</v>
      </c>
      <c r="O51" s="97">
        <v>137022.4</v>
      </c>
    </row>
    <row r="52" spans="1:15" ht="15">
      <c r="A52" s="95" t="s">
        <v>124</v>
      </c>
      <c r="B52" s="96" t="s">
        <v>22</v>
      </c>
      <c r="C52" s="96"/>
      <c r="D52" s="154"/>
      <c r="E52" s="95"/>
      <c r="F52" s="91"/>
      <c r="G52" s="95">
        <v>0</v>
      </c>
      <c r="H52" s="91">
        <v>0</v>
      </c>
      <c r="I52" s="95">
        <v>0</v>
      </c>
      <c r="J52" s="97">
        <v>46053.5</v>
      </c>
      <c r="K52" s="91">
        <v>-0.03</v>
      </c>
      <c r="L52" s="97">
        <v>88070.5</v>
      </c>
      <c r="M52" s="97">
        <v>46053.5</v>
      </c>
      <c r="N52" s="91">
        <v>-0.03</v>
      </c>
      <c r="O52" s="97">
        <v>88070.5</v>
      </c>
    </row>
    <row r="53" spans="1:15" ht="15">
      <c r="A53" s="95" t="s">
        <v>125</v>
      </c>
      <c r="B53" s="96" t="s">
        <v>23</v>
      </c>
      <c r="C53" s="150"/>
      <c r="D53" s="154"/>
      <c r="E53" s="150"/>
      <c r="F53" s="89"/>
      <c r="G53" s="95">
        <v>0</v>
      </c>
      <c r="H53" s="91">
        <v>0</v>
      </c>
      <c r="I53" s="95">
        <v>0</v>
      </c>
      <c r="J53" s="97">
        <v>29454.5</v>
      </c>
      <c r="K53" s="91">
        <v>-0.333</v>
      </c>
      <c r="L53" s="97">
        <v>43608.1</v>
      </c>
      <c r="M53" s="97">
        <v>29454.5</v>
      </c>
      <c r="N53" s="91">
        <v>-0.333</v>
      </c>
      <c r="O53" s="97">
        <v>43608.1</v>
      </c>
    </row>
    <row r="54" spans="1:15" ht="15">
      <c r="A54" s="95" t="s">
        <v>126</v>
      </c>
      <c r="B54" s="96" t="s">
        <v>24</v>
      </c>
      <c r="C54" s="96"/>
      <c r="D54" s="154"/>
      <c r="E54" s="95"/>
      <c r="F54" s="91"/>
      <c r="G54" s="95">
        <v>0</v>
      </c>
      <c r="H54" s="91">
        <v>0</v>
      </c>
      <c r="I54" s="95">
        <v>0</v>
      </c>
      <c r="J54" s="97">
        <v>17334.8</v>
      </c>
      <c r="K54" s="91">
        <v>2.506</v>
      </c>
      <c r="L54" s="97">
        <v>19342.8</v>
      </c>
      <c r="M54" s="97">
        <v>17334.8</v>
      </c>
      <c r="N54" s="91">
        <v>2.506</v>
      </c>
      <c r="O54" s="97">
        <v>19342.8</v>
      </c>
    </row>
    <row r="55" spans="1:15" ht="15">
      <c r="A55" s="95" t="s">
        <v>127</v>
      </c>
      <c r="B55" s="96" t="s">
        <v>27</v>
      </c>
      <c r="C55" s="159"/>
      <c r="D55" s="160"/>
      <c r="E55" s="161"/>
      <c r="F55" s="162"/>
      <c r="G55" s="95">
        <v>0</v>
      </c>
      <c r="H55" s="91">
        <v>0</v>
      </c>
      <c r="I55" s="95">
        <v>0</v>
      </c>
      <c r="J55" s="95">
        <v>0</v>
      </c>
      <c r="K55" s="91">
        <v>-1</v>
      </c>
      <c r="L55" s="97">
        <v>15130</v>
      </c>
      <c r="M55" s="95">
        <v>0</v>
      </c>
      <c r="N55" s="91">
        <v>-1</v>
      </c>
      <c r="O55" s="97">
        <v>15130</v>
      </c>
    </row>
    <row r="56" spans="1:15" ht="15">
      <c r="A56" s="95" t="s">
        <v>128</v>
      </c>
      <c r="B56" s="96" t="s">
        <v>26</v>
      </c>
      <c r="C56" s="96"/>
      <c r="D56" s="154"/>
      <c r="E56" s="95"/>
      <c r="F56" s="91"/>
      <c r="G56" s="95">
        <v>0</v>
      </c>
      <c r="H56" s="91">
        <v>0</v>
      </c>
      <c r="I56" s="95">
        <v>0</v>
      </c>
      <c r="J56" s="97">
        <v>2708.5</v>
      </c>
      <c r="K56" s="91">
        <v>-0.767</v>
      </c>
      <c r="L56" s="97">
        <v>14341.5</v>
      </c>
      <c r="M56" s="97">
        <v>2708.5</v>
      </c>
      <c r="N56" s="91">
        <v>-0.767</v>
      </c>
      <c r="O56" s="97">
        <v>14341.5</v>
      </c>
    </row>
    <row r="57" spans="1:15" ht="15">
      <c r="A57" s="95" t="s">
        <v>129</v>
      </c>
      <c r="B57" s="96" t="s">
        <v>50</v>
      </c>
      <c r="C57" s="96"/>
      <c r="D57" s="154"/>
      <c r="E57" s="95"/>
      <c r="F57" s="91"/>
      <c r="G57" s="95">
        <v>0</v>
      </c>
      <c r="H57" s="91">
        <v>-1</v>
      </c>
      <c r="I57" s="97">
        <v>10121.4</v>
      </c>
      <c r="J57" s="95">
        <v>0</v>
      </c>
      <c r="K57" s="91">
        <v>0</v>
      </c>
      <c r="L57" s="95">
        <v>0</v>
      </c>
      <c r="M57" s="95">
        <v>0</v>
      </c>
      <c r="N57" s="91">
        <v>-1</v>
      </c>
      <c r="O57" s="97">
        <v>10121.4</v>
      </c>
    </row>
    <row r="58" spans="1:15" ht="15">
      <c r="A58" s="95" t="s">
        <v>130</v>
      </c>
      <c r="B58" s="96" t="s">
        <v>25</v>
      </c>
      <c r="C58" s="96"/>
      <c r="D58" s="154"/>
      <c r="E58" s="95"/>
      <c r="F58" s="91"/>
      <c r="G58" s="95">
        <v>0</v>
      </c>
      <c r="H58" s="91">
        <v>0</v>
      </c>
      <c r="I58" s="95">
        <v>0</v>
      </c>
      <c r="J58" s="97">
        <v>4489.2</v>
      </c>
      <c r="K58" s="91">
        <v>-0.161</v>
      </c>
      <c r="L58" s="97">
        <v>9836.6</v>
      </c>
      <c r="M58" s="97">
        <v>4489.2</v>
      </c>
      <c r="N58" s="91">
        <v>-0.161</v>
      </c>
      <c r="O58" s="97">
        <v>9836.6</v>
      </c>
    </row>
    <row r="59" spans="1:15" ht="15">
      <c r="A59" s="95" t="s">
        <v>131</v>
      </c>
      <c r="B59" s="96" t="s">
        <v>30</v>
      </c>
      <c r="C59" s="96"/>
      <c r="D59" s="154"/>
      <c r="E59" s="95"/>
      <c r="F59" s="91"/>
      <c r="G59" s="95">
        <v>0</v>
      </c>
      <c r="H59" s="91">
        <v>0</v>
      </c>
      <c r="I59" s="95">
        <v>0</v>
      </c>
      <c r="J59" s="97">
        <v>7330.8</v>
      </c>
      <c r="K59" s="91">
        <v>0.779</v>
      </c>
      <c r="L59" s="97">
        <v>8423.6</v>
      </c>
      <c r="M59" s="97">
        <v>7330.8</v>
      </c>
      <c r="N59" s="91">
        <v>0.779</v>
      </c>
      <c r="O59" s="97">
        <v>8423.6</v>
      </c>
    </row>
    <row r="60" spans="1:15" ht="15">
      <c r="A60" s="95" t="s">
        <v>132</v>
      </c>
      <c r="B60" s="96" t="s">
        <v>54</v>
      </c>
      <c r="C60" s="150"/>
      <c r="D60" s="154"/>
      <c r="E60" s="150"/>
      <c r="F60" s="163"/>
      <c r="G60" s="95">
        <v>0</v>
      </c>
      <c r="H60" s="91">
        <v>0</v>
      </c>
      <c r="I60" s="95">
        <v>0</v>
      </c>
      <c r="J60" s="97">
        <v>4000</v>
      </c>
      <c r="K60" s="91">
        <v>-0.5</v>
      </c>
      <c r="L60" s="97">
        <v>8000</v>
      </c>
      <c r="M60" s="97">
        <v>4000</v>
      </c>
      <c r="N60" s="91">
        <v>-0.5</v>
      </c>
      <c r="O60" s="97">
        <v>8000</v>
      </c>
    </row>
    <row r="61" spans="1:15" ht="15">
      <c r="A61" s="95" t="s">
        <v>133</v>
      </c>
      <c r="B61" s="96" t="s">
        <v>66</v>
      </c>
      <c r="C61" s="96"/>
      <c r="D61" s="154"/>
      <c r="E61" s="95"/>
      <c r="F61" s="91"/>
      <c r="G61" s="95">
        <v>0</v>
      </c>
      <c r="H61" s="91">
        <v>0</v>
      </c>
      <c r="I61" s="95">
        <v>0</v>
      </c>
      <c r="J61" s="95">
        <v>0</v>
      </c>
      <c r="K61" s="91">
        <v>-1</v>
      </c>
      <c r="L61" s="97">
        <v>7860</v>
      </c>
      <c r="M61" s="95">
        <v>0</v>
      </c>
      <c r="N61" s="91">
        <v>-1</v>
      </c>
      <c r="O61" s="97">
        <v>7860</v>
      </c>
    </row>
    <row r="62" spans="1:15" ht="15">
      <c r="A62" s="95" t="s">
        <v>134</v>
      </c>
      <c r="B62" s="96" t="s">
        <v>20</v>
      </c>
      <c r="C62" s="96"/>
      <c r="D62" s="154"/>
      <c r="E62" s="95"/>
      <c r="F62" s="91"/>
      <c r="G62" s="95">
        <v>0</v>
      </c>
      <c r="H62" s="91">
        <v>0</v>
      </c>
      <c r="I62" s="95">
        <v>0</v>
      </c>
      <c r="J62" s="97">
        <v>3535</v>
      </c>
      <c r="K62" s="91">
        <v>28.36</v>
      </c>
      <c r="L62" s="97">
        <v>3535</v>
      </c>
      <c r="M62" s="97">
        <v>3535</v>
      </c>
      <c r="N62" s="91">
        <v>28.36</v>
      </c>
      <c r="O62" s="97">
        <v>3535</v>
      </c>
    </row>
    <row r="63" spans="1:15" ht="15">
      <c r="A63" s="95" t="s">
        <v>135</v>
      </c>
      <c r="B63" s="96" t="s">
        <v>28</v>
      </c>
      <c r="C63" s="164"/>
      <c r="D63" s="93"/>
      <c r="E63" s="177"/>
      <c r="F63" s="166"/>
      <c r="G63" s="95">
        <v>0</v>
      </c>
      <c r="H63" s="91">
        <v>0</v>
      </c>
      <c r="I63" s="95">
        <v>0</v>
      </c>
      <c r="J63" s="97">
        <v>1686.2</v>
      </c>
      <c r="K63" s="91">
        <v>-0.204</v>
      </c>
      <c r="L63" s="97">
        <v>3520.2</v>
      </c>
      <c r="M63" s="97">
        <v>1686.2</v>
      </c>
      <c r="N63" s="91">
        <v>-0.204</v>
      </c>
      <c r="O63" s="97">
        <v>3520.2</v>
      </c>
    </row>
    <row r="64" spans="1:15" ht="15">
      <c r="A64" s="95" t="s">
        <v>136</v>
      </c>
      <c r="B64" s="96" t="s">
        <v>36</v>
      </c>
      <c r="C64" s="96"/>
      <c r="D64" s="154"/>
      <c r="E64" s="95"/>
      <c r="F64" s="91"/>
      <c r="G64" s="95">
        <v>0</v>
      </c>
      <c r="H64" s="91">
        <v>0</v>
      </c>
      <c r="I64" s="95">
        <v>0</v>
      </c>
      <c r="J64" s="95">
        <v>0</v>
      </c>
      <c r="K64" s="91">
        <v>-1</v>
      </c>
      <c r="L64" s="97">
        <v>2119</v>
      </c>
      <c r="M64" s="95">
        <v>0</v>
      </c>
      <c r="N64" s="91">
        <v>-1</v>
      </c>
      <c r="O64" s="97">
        <v>2119</v>
      </c>
    </row>
    <row r="65" spans="1:15" ht="15">
      <c r="A65" s="95" t="s">
        <v>137</v>
      </c>
      <c r="B65" s="96" t="s">
        <v>37</v>
      </c>
      <c r="C65" s="96"/>
      <c r="D65" s="154"/>
      <c r="E65" s="95"/>
      <c r="F65" s="91"/>
      <c r="G65" s="95">
        <v>0</v>
      </c>
      <c r="H65" s="91">
        <v>0</v>
      </c>
      <c r="I65" s="95">
        <v>0</v>
      </c>
      <c r="J65" s="97">
        <v>1890</v>
      </c>
      <c r="K65" s="91">
        <v>1</v>
      </c>
      <c r="L65" s="97">
        <v>1890</v>
      </c>
      <c r="M65" s="97">
        <v>1890</v>
      </c>
      <c r="N65" s="91">
        <v>1</v>
      </c>
      <c r="O65" s="97">
        <v>1890</v>
      </c>
    </row>
    <row r="66" spans="1:15" ht="15">
      <c r="A66" s="95" t="s">
        <v>138</v>
      </c>
      <c r="B66" s="96" t="s">
        <v>55</v>
      </c>
      <c r="C66" s="96"/>
      <c r="D66" s="154"/>
      <c r="E66" s="95"/>
      <c r="F66" s="91"/>
      <c r="G66" s="95">
        <v>0</v>
      </c>
      <c r="H66" s="91">
        <v>-1</v>
      </c>
      <c r="I66" s="97">
        <v>1546.1</v>
      </c>
      <c r="J66" s="95">
        <v>0</v>
      </c>
      <c r="K66" s="91">
        <v>0</v>
      </c>
      <c r="L66" s="95">
        <v>0</v>
      </c>
      <c r="M66" s="95">
        <v>0</v>
      </c>
      <c r="N66" s="91">
        <v>-1</v>
      </c>
      <c r="O66" s="97">
        <v>1546.1</v>
      </c>
    </row>
    <row r="67" spans="1:15" ht="15">
      <c r="A67" s="95" t="s">
        <v>139</v>
      </c>
      <c r="B67" s="96" t="s">
        <v>31</v>
      </c>
      <c r="C67" s="96"/>
      <c r="D67" s="154"/>
      <c r="E67" s="95"/>
      <c r="F67" s="91"/>
      <c r="G67" s="95">
        <v>0</v>
      </c>
      <c r="H67" s="91">
        <v>0</v>
      </c>
      <c r="I67" s="95">
        <v>0</v>
      </c>
      <c r="J67" s="95">
        <v>758</v>
      </c>
      <c r="K67" s="91">
        <v>1</v>
      </c>
      <c r="L67" s="95">
        <v>758</v>
      </c>
      <c r="M67" s="95">
        <v>758</v>
      </c>
      <c r="N67" s="91">
        <v>1</v>
      </c>
      <c r="O67" s="95">
        <v>758</v>
      </c>
    </row>
    <row r="68" spans="1:15" ht="15">
      <c r="A68" s="95" t="s">
        <v>140</v>
      </c>
      <c r="B68" s="96" t="s">
        <v>34</v>
      </c>
      <c r="C68" s="96"/>
      <c r="D68" s="154"/>
      <c r="E68" s="95"/>
      <c r="F68" s="91"/>
      <c r="G68" s="95">
        <v>0</v>
      </c>
      <c r="H68" s="91">
        <v>0</v>
      </c>
      <c r="I68" s="95">
        <v>0</v>
      </c>
      <c r="J68" s="95">
        <v>0</v>
      </c>
      <c r="K68" s="91">
        <v>-1</v>
      </c>
      <c r="L68" s="95">
        <v>454</v>
      </c>
      <c r="M68" s="95">
        <v>0</v>
      </c>
      <c r="N68" s="91">
        <v>-1</v>
      </c>
      <c r="O68" s="95">
        <v>454</v>
      </c>
    </row>
    <row r="69" spans="1:15" ht="15">
      <c r="A69" s="95" t="s">
        <v>141</v>
      </c>
      <c r="B69" s="96" t="s">
        <v>67</v>
      </c>
      <c r="C69" s="96"/>
      <c r="D69" s="154"/>
      <c r="E69" s="95"/>
      <c r="F69" s="91"/>
      <c r="G69" s="95">
        <v>0</v>
      </c>
      <c r="H69" s="91">
        <v>0</v>
      </c>
      <c r="I69" s="95">
        <v>0</v>
      </c>
      <c r="J69" s="95">
        <v>240</v>
      </c>
      <c r="K69" s="91">
        <v>0.154</v>
      </c>
      <c r="L69" s="95">
        <v>240</v>
      </c>
      <c r="M69" s="95">
        <v>240</v>
      </c>
      <c r="N69" s="91">
        <v>0.154</v>
      </c>
      <c r="O69" s="95">
        <v>240</v>
      </c>
    </row>
    <row r="70" spans="1:15" ht="15">
      <c r="A70" s="95" t="s">
        <v>142</v>
      </c>
      <c r="B70" s="96" t="s">
        <v>68</v>
      </c>
      <c r="C70" s="96"/>
      <c r="D70" s="154"/>
      <c r="E70" s="95"/>
      <c r="F70" s="91"/>
      <c r="G70" s="95">
        <v>0</v>
      </c>
      <c r="H70" s="91">
        <v>0</v>
      </c>
      <c r="I70" s="95">
        <v>0</v>
      </c>
      <c r="J70" s="95">
        <v>76</v>
      </c>
      <c r="K70" s="91">
        <v>-0.924</v>
      </c>
      <c r="L70" s="95">
        <v>76</v>
      </c>
      <c r="M70" s="95">
        <v>76</v>
      </c>
      <c r="N70" s="91">
        <v>-0.924</v>
      </c>
      <c r="O70" s="95">
        <v>76</v>
      </c>
    </row>
    <row r="71" spans="1:15" ht="15">
      <c r="A71" s="95" t="s">
        <v>143</v>
      </c>
      <c r="B71" s="96" t="s">
        <v>35</v>
      </c>
      <c r="C71" s="96"/>
      <c r="D71" s="154"/>
      <c r="E71" s="95"/>
      <c r="F71" s="91"/>
      <c r="G71" s="95">
        <v>0</v>
      </c>
      <c r="H71" s="91">
        <v>0</v>
      </c>
      <c r="I71" s="95">
        <v>0</v>
      </c>
      <c r="J71" s="95">
        <v>52.8</v>
      </c>
      <c r="K71" s="91">
        <v>1</v>
      </c>
      <c r="L71" s="95">
        <v>52.8</v>
      </c>
      <c r="M71" s="95">
        <v>52.8</v>
      </c>
      <c r="N71" s="91">
        <v>1</v>
      </c>
      <c r="O71" s="95">
        <v>52.8</v>
      </c>
    </row>
    <row r="72" spans="1:15" ht="15">
      <c r="A72" s="87">
        <v>3</v>
      </c>
      <c r="B72" s="94" t="s">
        <v>56</v>
      </c>
      <c r="C72" s="128">
        <v>24952865</v>
      </c>
      <c r="D72" s="84">
        <v>1.2601</v>
      </c>
      <c r="E72" s="128">
        <v>37165717</v>
      </c>
      <c r="F72" s="84">
        <v>0.893</v>
      </c>
      <c r="G72" s="83">
        <v>1158999.9</v>
      </c>
      <c r="H72" s="84">
        <v>-0.07</v>
      </c>
      <c r="I72" s="83">
        <v>1926175.1</v>
      </c>
      <c r="J72" s="83">
        <v>5879268.7</v>
      </c>
      <c r="K72" s="84">
        <v>-0.139</v>
      </c>
      <c r="L72" s="83">
        <v>9236372.2</v>
      </c>
      <c r="M72" s="83">
        <v>7038268.6</v>
      </c>
      <c r="N72" s="84">
        <v>-0.128</v>
      </c>
      <c r="O72" s="83">
        <v>11162547.3</v>
      </c>
    </row>
    <row r="73" spans="1:15" ht="15">
      <c r="A73" s="95" t="s">
        <v>145</v>
      </c>
      <c r="B73" s="96" t="s">
        <v>18</v>
      </c>
      <c r="C73" s="96"/>
      <c r="D73" s="154"/>
      <c r="E73" s="95"/>
      <c r="F73" s="91"/>
      <c r="G73" s="97">
        <v>37205.5</v>
      </c>
      <c r="H73" s="91">
        <v>-0.101</v>
      </c>
      <c r="I73" s="97">
        <v>37205.5</v>
      </c>
      <c r="J73" s="97">
        <v>2162154.4</v>
      </c>
      <c r="K73" s="91">
        <v>-0.294</v>
      </c>
      <c r="L73" s="97">
        <v>3808221</v>
      </c>
      <c r="M73" s="97">
        <v>2199359.9</v>
      </c>
      <c r="N73" s="91">
        <v>-0.291</v>
      </c>
      <c r="O73" s="97">
        <v>3845426.4</v>
      </c>
    </row>
    <row r="74" spans="1:15" ht="15">
      <c r="A74" s="95" t="s">
        <v>146</v>
      </c>
      <c r="B74" s="96" t="s">
        <v>16</v>
      </c>
      <c r="C74" s="96"/>
      <c r="D74" s="154"/>
      <c r="E74" s="95"/>
      <c r="F74" s="91"/>
      <c r="G74" s="95">
        <v>0</v>
      </c>
      <c r="H74" s="91">
        <v>-1</v>
      </c>
      <c r="I74" s="97">
        <v>67331.7</v>
      </c>
      <c r="J74" s="97">
        <v>1018655.7</v>
      </c>
      <c r="K74" s="91">
        <v>-0.231</v>
      </c>
      <c r="L74" s="97">
        <v>1481466.3</v>
      </c>
      <c r="M74" s="97">
        <v>1018655.7</v>
      </c>
      <c r="N74" s="91">
        <v>-0.302</v>
      </c>
      <c r="O74" s="97">
        <v>1548797.9</v>
      </c>
    </row>
    <row r="75" spans="1:15" ht="15">
      <c r="A75" s="95" t="s">
        <v>147</v>
      </c>
      <c r="B75" s="96" t="s">
        <v>17</v>
      </c>
      <c r="C75" s="96"/>
      <c r="D75" s="154"/>
      <c r="E75" s="95"/>
      <c r="F75" s="91"/>
      <c r="G75" s="95">
        <v>0</v>
      </c>
      <c r="H75" s="91">
        <v>0</v>
      </c>
      <c r="I75" s="95">
        <v>0</v>
      </c>
      <c r="J75" s="97">
        <v>740580.6</v>
      </c>
      <c r="K75" s="91">
        <v>0.08</v>
      </c>
      <c r="L75" s="97">
        <v>1084486.3</v>
      </c>
      <c r="M75" s="97">
        <v>740580.6</v>
      </c>
      <c r="N75" s="91">
        <v>0.08</v>
      </c>
      <c r="O75" s="97">
        <v>1084486.3</v>
      </c>
    </row>
    <row r="76" spans="1:15" ht="15">
      <c r="A76" s="95" t="s">
        <v>148</v>
      </c>
      <c r="B76" s="96" t="s">
        <v>49</v>
      </c>
      <c r="C76" s="177"/>
      <c r="D76" s="96"/>
      <c r="E76" s="154"/>
      <c r="F76" s="95"/>
      <c r="G76" s="97">
        <v>585767.6</v>
      </c>
      <c r="H76" s="91">
        <v>-0.195</v>
      </c>
      <c r="I76" s="97">
        <v>986087.7</v>
      </c>
      <c r="J76" s="95">
        <v>0</v>
      </c>
      <c r="K76" s="91">
        <v>0</v>
      </c>
      <c r="L76" s="95">
        <v>0</v>
      </c>
      <c r="M76" s="97">
        <v>585767.6</v>
      </c>
      <c r="N76" s="91">
        <v>-0.195</v>
      </c>
      <c r="O76" s="97">
        <v>986087.7</v>
      </c>
    </row>
    <row r="77" spans="1:15" ht="15">
      <c r="A77" s="95" t="s">
        <v>149</v>
      </c>
      <c r="B77" s="96" t="s">
        <v>23</v>
      </c>
      <c r="C77" s="96"/>
      <c r="D77" s="154"/>
      <c r="E77" s="95"/>
      <c r="F77" s="91"/>
      <c r="G77" s="95">
        <v>0</v>
      </c>
      <c r="H77" s="91">
        <v>0</v>
      </c>
      <c r="I77" s="95">
        <v>0</v>
      </c>
      <c r="J77" s="97">
        <v>458348.2</v>
      </c>
      <c r="K77" s="91">
        <v>-0.042</v>
      </c>
      <c r="L77" s="97">
        <v>720394.5</v>
      </c>
      <c r="M77" s="97">
        <v>458348.2</v>
      </c>
      <c r="N77" s="91">
        <v>-0.042</v>
      </c>
      <c r="O77" s="97">
        <v>720394.5</v>
      </c>
    </row>
    <row r="78" spans="1:15" ht="15">
      <c r="A78" s="95" t="s">
        <v>150</v>
      </c>
      <c r="B78" s="96" t="s">
        <v>65</v>
      </c>
      <c r="C78" s="96"/>
      <c r="D78" s="154"/>
      <c r="E78" s="95"/>
      <c r="F78" s="91"/>
      <c r="G78" s="95">
        <v>0</v>
      </c>
      <c r="H78" s="91">
        <v>0</v>
      </c>
      <c r="I78" s="95">
        <v>0</v>
      </c>
      <c r="J78" s="97">
        <v>379861.5</v>
      </c>
      <c r="K78" s="91">
        <v>-0.014</v>
      </c>
      <c r="L78" s="97">
        <v>551951.9</v>
      </c>
      <c r="M78" s="97">
        <v>379861.5</v>
      </c>
      <c r="N78" s="91">
        <v>-0.014</v>
      </c>
      <c r="O78" s="97">
        <v>551951.9</v>
      </c>
    </row>
    <row r="79" spans="1:15" ht="15">
      <c r="A79" s="95" t="s">
        <v>151</v>
      </c>
      <c r="B79" s="96" t="s">
        <v>32</v>
      </c>
      <c r="C79" s="96"/>
      <c r="D79" s="154"/>
      <c r="E79" s="95"/>
      <c r="F79" s="91"/>
      <c r="G79" s="95">
        <v>0</v>
      </c>
      <c r="H79" s="91">
        <v>0</v>
      </c>
      <c r="I79" s="95">
        <v>0</v>
      </c>
      <c r="J79" s="97">
        <v>297920</v>
      </c>
      <c r="K79" s="91">
        <v>-0.012</v>
      </c>
      <c r="L79" s="97">
        <v>486080</v>
      </c>
      <c r="M79" s="97">
        <v>297920</v>
      </c>
      <c r="N79" s="91">
        <v>-0.012</v>
      </c>
      <c r="O79" s="97">
        <v>486080</v>
      </c>
    </row>
    <row r="80" spans="1:15" ht="15">
      <c r="A80" s="95" t="s">
        <v>152</v>
      </c>
      <c r="B80" s="96" t="s">
        <v>26</v>
      </c>
      <c r="C80" s="168"/>
      <c r="D80" s="169"/>
      <c r="E80" s="168"/>
      <c r="F80" s="169"/>
      <c r="G80" s="97">
        <v>80640</v>
      </c>
      <c r="H80" s="91">
        <v>-0.661</v>
      </c>
      <c r="I80" s="97">
        <v>318780</v>
      </c>
      <c r="J80" s="97">
        <v>52460</v>
      </c>
      <c r="K80" s="91">
        <v>-0.142</v>
      </c>
      <c r="L80" s="97">
        <v>98632.3</v>
      </c>
      <c r="M80" s="97">
        <v>133100</v>
      </c>
      <c r="N80" s="91">
        <v>-0.555</v>
      </c>
      <c r="O80" s="97">
        <v>417412.3</v>
      </c>
    </row>
    <row r="81" spans="1:15" ht="15">
      <c r="A81" s="95" t="s">
        <v>153</v>
      </c>
      <c r="B81" s="96" t="s">
        <v>51</v>
      </c>
      <c r="C81" s="170"/>
      <c r="D81" s="171"/>
      <c r="E81" s="170"/>
      <c r="F81" s="171"/>
      <c r="G81" s="97">
        <v>229158.3</v>
      </c>
      <c r="H81" s="91">
        <v>1.55</v>
      </c>
      <c r="I81" s="97">
        <v>275601.7</v>
      </c>
      <c r="J81" s="95">
        <v>0</v>
      </c>
      <c r="K81" s="91">
        <v>0</v>
      </c>
      <c r="L81" s="95">
        <v>0</v>
      </c>
      <c r="M81" s="97">
        <v>229158.3</v>
      </c>
      <c r="N81" s="91">
        <v>1.55</v>
      </c>
      <c r="O81" s="97">
        <v>275601.7</v>
      </c>
    </row>
    <row r="82" spans="1:15" ht="15">
      <c r="A82" s="95" t="s">
        <v>154</v>
      </c>
      <c r="B82" s="96" t="s">
        <v>42</v>
      </c>
      <c r="C82" s="136"/>
      <c r="D82" s="93"/>
      <c r="E82" s="98"/>
      <c r="F82" s="89"/>
      <c r="G82" s="97">
        <v>191928.5</v>
      </c>
      <c r="H82" s="91">
        <v>1</v>
      </c>
      <c r="I82" s="97">
        <v>191928.5</v>
      </c>
      <c r="J82" s="95">
        <v>0</v>
      </c>
      <c r="K82" s="91">
        <v>0</v>
      </c>
      <c r="L82" s="95">
        <v>0</v>
      </c>
      <c r="M82" s="97">
        <v>191928.5</v>
      </c>
      <c r="N82" s="91">
        <v>1</v>
      </c>
      <c r="O82" s="97">
        <v>191928.5</v>
      </c>
    </row>
    <row r="83" spans="1:15" ht="15">
      <c r="A83" s="95" t="s">
        <v>155</v>
      </c>
      <c r="B83" s="96" t="s">
        <v>30</v>
      </c>
      <c r="C83" s="172"/>
      <c r="D83" s="154"/>
      <c r="E83" s="173"/>
      <c r="F83" s="91"/>
      <c r="G83" s="95">
        <v>0</v>
      </c>
      <c r="H83" s="91">
        <v>0</v>
      </c>
      <c r="I83" s="95">
        <v>0</v>
      </c>
      <c r="J83" s="97">
        <v>90837.2</v>
      </c>
      <c r="K83" s="91">
        <v>-0.227</v>
      </c>
      <c r="L83" s="97">
        <v>157600.2</v>
      </c>
      <c r="M83" s="97">
        <v>90837.2</v>
      </c>
      <c r="N83" s="91">
        <v>-0.227</v>
      </c>
      <c r="O83" s="97">
        <v>157600.2</v>
      </c>
    </row>
    <row r="84" spans="1:15" ht="15">
      <c r="A84" s="95" t="s">
        <v>156</v>
      </c>
      <c r="B84" s="96" t="s">
        <v>67</v>
      </c>
      <c r="C84" s="150"/>
      <c r="D84" s="154"/>
      <c r="E84" s="150"/>
      <c r="F84" s="91"/>
      <c r="G84" s="95">
        <v>0</v>
      </c>
      <c r="H84" s="91">
        <v>0</v>
      </c>
      <c r="I84" s="95">
        <v>0</v>
      </c>
      <c r="J84" s="97">
        <v>108823.8</v>
      </c>
      <c r="K84" s="91">
        <v>0.594</v>
      </c>
      <c r="L84" s="97">
        <v>133520</v>
      </c>
      <c r="M84" s="97">
        <v>108823.8</v>
      </c>
      <c r="N84" s="91">
        <v>0.594</v>
      </c>
      <c r="O84" s="97">
        <v>133520</v>
      </c>
    </row>
    <row r="85" spans="1:15" ht="15">
      <c r="A85" s="95" t="s">
        <v>157</v>
      </c>
      <c r="B85" s="96" t="s">
        <v>29</v>
      </c>
      <c r="C85" s="150"/>
      <c r="D85" s="154"/>
      <c r="E85" s="150"/>
      <c r="F85" s="84"/>
      <c r="G85" s="95">
        <v>0</v>
      </c>
      <c r="H85" s="91">
        <v>0</v>
      </c>
      <c r="I85" s="95">
        <v>0</v>
      </c>
      <c r="J85" s="97">
        <v>73993.7</v>
      </c>
      <c r="K85" s="91">
        <v>-0.327</v>
      </c>
      <c r="L85" s="97">
        <v>116272.7</v>
      </c>
      <c r="M85" s="97">
        <v>73993.7</v>
      </c>
      <c r="N85" s="91">
        <v>-0.327</v>
      </c>
      <c r="O85" s="97">
        <v>116272.7</v>
      </c>
    </row>
    <row r="86" spans="1:15" ht="15">
      <c r="A86" s="95" t="s">
        <v>158</v>
      </c>
      <c r="B86" s="96" t="s">
        <v>24</v>
      </c>
      <c r="C86" s="96"/>
      <c r="D86" s="154"/>
      <c r="E86" s="95"/>
      <c r="F86" s="91"/>
      <c r="G86" s="95">
        <v>0</v>
      </c>
      <c r="H86" s="91">
        <v>0</v>
      </c>
      <c r="I86" s="95">
        <v>0</v>
      </c>
      <c r="J86" s="97">
        <v>84416</v>
      </c>
      <c r="K86" s="91">
        <v>0.837</v>
      </c>
      <c r="L86" s="97">
        <v>104679</v>
      </c>
      <c r="M86" s="97">
        <v>84416</v>
      </c>
      <c r="N86" s="91">
        <v>0.837</v>
      </c>
      <c r="O86" s="97">
        <v>104679</v>
      </c>
    </row>
    <row r="87" spans="1:15" ht="15">
      <c r="A87" s="95" t="s">
        <v>159</v>
      </c>
      <c r="B87" s="96" t="s">
        <v>22</v>
      </c>
      <c r="C87" s="96"/>
      <c r="D87" s="154"/>
      <c r="E87" s="95"/>
      <c r="F87" s="91"/>
      <c r="G87" s="95">
        <v>0</v>
      </c>
      <c r="H87" s="91">
        <v>0</v>
      </c>
      <c r="I87" s="95">
        <v>0</v>
      </c>
      <c r="J87" s="97">
        <v>79378.7</v>
      </c>
      <c r="K87" s="91">
        <v>0.958</v>
      </c>
      <c r="L87" s="97">
        <v>102103.7</v>
      </c>
      <c r="M87" s="97">
        <v>79378.7</v>
      </c>
      <c r="N87" s="91">
        <v>0.958</v>
      </c>
      <c r="O87" s="97">
        <v>102103.7</v>
      </c>
    </row>
    <row r="88" spans="1:15" ht="15">
      <c r="A88" s="95" t="s">
        <v>160</v>
      </c>
      <c r="B88" s="96" t="s">
        <v>38</v>
      </c>
      <c r="C88" s="96"/>
      <c r="D88" s="154"/>
      <c r="E88" s="95"/>
      <c r="F88" s="91"/>
      <c r="G88" s="95">
        <v>0</v>
      </c>
      <c r="H88" s="91">
        <v>0</v>
      </c>
      <c r="I88" s="95">
        <v>0</v>
      </c>
      <c r="J88" s="97">
        <v>98756</v>
      </c>
      <c r="K88" s="91">
        <v>1</v>
      </c>
      <c r="L88" s="97">
        <v>98756</v>
      </c>
      <c r="M88" s="97">
        <v>98756</v>
      </c>
      <c r="N88" s="91">
        <v>1</v>
      </c>
      <c r="O88" s="97">
        <v>98756</v>
      </c>
    </row>
    <row r="89" spans="1:15" ht="15">
      <c r="A89" s="95" t="s">
        <v>161</v>
      </c>
      <c r="B89" s="96" t="s">
        <v>21</v>
      </c>
      <c r="C89" s="150"/>
      <c r="D89" s="154"/>
      <c r="E89" s="150"/>
      <c r="F89" s="89"/>
      <c r="G89" s="95">
        <v>0</v>
      </c>
      <c r="H89" s="91">
        <v>0</v>
      </c>
      <c r="I89" s="95">
        <v>0</v>
      </c>
      <c r="J89" s="97">
        <v>56629.5</v>
      </c>
      <c r="K89" s="91">
        <v>1</v>
      </c>
      <c r="L89" s="97">
        <v>56629.5</v>
      </c>
      <c r="M89" s="97">
        <v>56629.5</v>
      </c>
      <c r="N89" s="91">
        <v>1</v>
      </c>
      <c r="O89" s="97">
        <v>56629.5</v>
      </c>
    </row>
    <row r="90" spans="1:15" ht="15">
      <c r="A90" s="95" t="s">
        <v>162</v>
      </c>
      <c r="B90" s="96" t="s">
        <v>64</v>
      </c>
      <c r="C90" s="150"/>
      <c r="D90" s="154"/>
      <c r="E90" s="150"/>
      <c r="F90" s="91"/>
      <c r="G90" s="97">
        <v>34300</v>
      </c>
      <c r="H90" s="91">
        <v>1.296</v>
      </c>
      <c r="I90" s="97">
        <v>49240</v>
      </c>
      <c r="J90" s="95">
        <v>0</v>
      </c>
      <c r="K90" s="91">
        <v>0</v>
      </c>
      <c r="L90" s="95">
        <v>0</v>
      </c>
      <c r="M90" s="97">
        <v>34300</v>
      </c>
      <c r="N90" s="91">
        <v>1.296</v>
      </c>
      <c r="O90" s="97">
        <v>49240</v>
      </c>
    </row>
    <row r="91" spans="1:15" ht="15">
      <c r="A91" s="95" t="s">
        <v>163</v>
      </c>
      <c r="B91" s="96" t="s">
        <v>41</v>
      </c>
      <c r="C91" s="150"/>
      <c r="D91" s="154"/>
      <c r="E91" s="150"/>
      <c r="F91" s="89"/>
      <c r="G91" s="95">
        <v>0</v>
      </c>
      <c r="H91" s="91">
        <v>0</v>
      </c>
      <c r="I91" s="95">
        <v>0</v>
      </c>
      <c r="J91" s="97">
        <v>34452.2</v>
      </c>
      <c r="K91" s="91">
        <v>0.78</v>
      </c>
      <c r="L91" s="97">
        <v>34452.2</v>
      </c>
      <c r="M91" s="97">
        <v>34452.2</v>
      </c>
      <c r="N91" s="91">
        <v>0.78</v>
      </c>
      <c r="O91" s="97">
        <v>34452.2</v>
      </c>
    </row>
    <row r="92" spans="1:15" ht="15">
      <c r="A92" s="95" t="s">
        <v>164</v>
      </c>
      <c r="B92" s="96" t="s">
        <v>25</v>
      </c>
      <c r="C92" s="96"/>
      <c r="D92" s="154"/>
      <c r="E92" s="95"/>
      <c r="F92" s="91"/>
      <c r="G92" s="95">
        <v>0</v>
      </c>
      <c r="H92" s="91">
        <v>0</v>
      </c>
      <c r="I92" s="95">
        <v>0</v>
      </c>
      <c r="J92" s="97">
        <v>19191</v>
      </c>
      <c r="K92" s="91">
        <v>-0.22</v>
      </c>
      <c r="L92" s="97">
        <v>34381</v>
      </c>
      <c r="M92" s="97">
        <v>19191</v>
      </c>
      <c r="N92" s="91">
        <v>-0.22</v>
      </c>
      <c r="O92" s="97">
        <v>34381</v>
      </c>
    </row>
    <row r="93" spans="1:15" ht="15">
      <c r="A93" s="95" t="s">
        <v>165</v>
      </c>
      <c r="B93" s="96" t="s">
        <v>28</v>
      </c>
      <c r="C93" s="164"/>
      <c r="D93" s="93"/>
      <c r="E93" s="166"/>
      <c r="F93" s="89"/>
      <c r="G93" s="95">
        <v>0</v>
      </c>
      <c r="H93" s="91">
        <v>0</v>
      </c>
      <c r="I93" s="95">
        <v>0</v>
      </c>
      <c r="J93" s="97">
        <v>13046.7</v>
      </c>
      <c r="K93" s="91">
        <v>-0.625</v>
      </c>
      <c r="L93" s="97">
        <v>32759.3</v>
      </c>
      <c r="M93" s="97">
        <v>13046.7</v>
      </c>
      <c r="N93" s="91">
        <v>-0.625</v>
      </c>
      <c r="O93" s="97">
        <v>32759.3</v>
      </c>
    </row>
    <row r="94" spans="1:15" ht="15">
      <c r="A94" s="95" t="s">
        <v>166</v>
      </c>
      <c r="B94" s="96" t="s">
        <v>37</v>
      </c>
      <c r="C94" s="96"/>
      <c r="D94" s="154"/>
      <c r="E94" s="95"/>
      <c r="F94" s="91"/>
      <c r="G94" s="95">
        <v>0</v>
      </c>
      <c r="H94" s="91">
        <v>0</v>
      </c>
      <c r="I94" s="95">
        <v>0</v>
      </c>
      <c r="J94" s="97">
        <v>22495</v>
      </c>
      <c r="K94" s="91">
        <v>1.057</v>
      </c>
      <c r="L94" s="97">
        <v>32470</v>
      </c>
      <c r="M94" s="97">
        <v>22495</v>
      </c>
      <c r="N94" s="91">
        <v>1.057</v>
      </c>
      <c r="O94" s="97">
        <v>32470</v>
      </c>
    </row>
    <row r="95" spans="1:15" ht="15">
      <c r="A95" s="95" t="s">
        <v>167</v>
      </c>
      <c r="B95" s="96" t="s">
        <v>69</v>
      </c>
      <c r="C95" s="96"/>
      <c r="D95" s="154"/>
      <c r="E95" s="95"/>
      <c r="F95" s="91"/>
      <c r="G95" s="95">
        <v>0</v>
      </c>
      <c r="H95" s="91">
        <v>0</v>
      </c>
      <c r="I95" s="95">
        <v>0</v>
      </c>
      <c r="J95" s="97">
        <v>27289.3</v>
      </c>
      <c r="K95" s="91">
        <v>0.048</v>
      </c>
      <c r="L95" s="97">
        <v>28899.3</v>
      </c>
      <c r="M95" s="97">
        <v>27289.3</v>
      </c>
      <c r="N95" s="91">
        <v>0.048</v>
      </c>
      <c r="O95" s="97">
        <v>28899.3</v>
      </c>
    </row>
    <row r="96" spans="1:15" ht="15">
      <c r="A96" s="95" t="s">
        <v>168</v>
      </c>
      <c r="B96" s="96" t="s">
        <v>36</v>
      </c>
      <c r="C96" s="150"/>
      <c r="D96" s="154"/>
      <c r="E96" s="150"/>
      <c r="F96" s="84"/>
      <c r="G96" s="95">
        <v>0</v>
      </c>
      <c r="H96" s="91">
        <v>0</v>
      </c>
      <c r="I96" s="95">
        <v>0</v>
      </c>
      <c r="J96" s="97">
        <v>21060</v>
      </c>
      <c r="K96" s="91">
        <v>11.536</v>
      </c>
      <c r="L96" s="97">
        <v>22740</v>
      </c>
      <c r="M96" s="97">
        <v>21060</v>
      </c>
      <c r="N96" s="91">
        <v>11.536</v>
      </c>
      <c r="O96" s="97">
        <v>22740</v>
      </c>
    </row>
    <row r="97" spans="1:15" ht="15">
      <c r="A97" s="95" t="s">
        <v>169</v>
      </c>
      <c r="B97" s="96" t="s">
        <v>68</v>
      </c>
      <c r="C97" s="96"/>
      <c r="D97" s="154"/>
      <c r="E97" s="95"/>
      <c r="F97" s="91"/>
      <c r="G97" s="95">
        <v>0</v>
      </c>
      <c r="H97" s="91">
        <v>0</v>
      </c>
      <c r="I97" s="95">
        <v>0</v>
      </c>
      <c r="J97" s="97">
        <v>15304.8</v>
      </c>
      <c r="K97" s="91">
        <v>0.186</v>
      </c>
      <c r="L97" s="97">
        <v>17886.8</v>
      </c>
      <c r="M97" s="97">
        <v>15304.8</v>
      </c>
      <c r="N97" s="91">
        <v>0.186</v>
      </c>
      <c r="O97" s="97">
        <v>17886.8</v>
      </c>
    </row>
    <row r="98" spans="1:15" ht="15">
      <c r="A98" s="95" t="s">
        <v>170</v>
      </c>
      <c r="B98" s="96" t="s">
        <v>31</v>
      </c>
      <c r="C98" s="96"/>
      <c r="D98" s="154"/>
      <c r="E98" s="95"/>
      <c r="F98" s="91"/>
      <c r="G98" s="95">
        <v>0</v>
      </c>
      <c r="H98" s="91">
        <v>0</v>
      </c>
      <c r="I98" s="95">
        <v>0</v>
      </c>
      <c r="J98" s="97">
        <v>9574.3</v>
      </c>
      <c r="K98" s="91">
        <v>0.84</v>
      </c>
      <c r="L98" s="97">
        <v>12384.3</v>
      </c>
      <c r="M98" s="97">
        <v>9574.3</v>
      </c>
      <c r="N98" s="91">
        <v>0.84</v>
      </c>
      <c r="O98" s="97">
        <v>12384.3</v>
      </c>
    </row>
    <row r="99" spans="1:15" ht="15">
      <c r="A99" s="95" t="s">
        <v>171</v>
      </c>
      <c r="B99" s="96" t="s">
        <v>43</v>
      </c>
      <c r="C99" s="96"/>
      <c r="D99" s="154"/>
      <c r="E99" s="95"/>
      <c r="F99" s="91"/>
      <c r="G99" s="95">
        <v>0</v>
      </c>
      <c r="H99" s="91">
        <v>0</v>
      </c>
      <c r="I99" s="95">
        <v>0</v>
      </c>
      <c r="J99" s="97">
        <v>7980</v>
      </c>
      <c r="K99" s="91">
        <v>3.433</v>
      </c>
      <c r="L99" s="97">
        <v>8580</v>
      </c>
      <c r="M99" s="97">
        <v>7980</v>
      </c>
      <c r="N99" s="91">
        <v>3.433</v>
      </c>
      <c r="O99" s="97">
        <v>8580</v>
      </c>
    </row>
    <row r="100" spans="1:15" ht="15">
      <c r="A100" s="95" t="s">
        <v>172</v>
      </c>
      <c r="B100" s="96" t="s">
        <v>34</v>
      </c>
      <c r="C100" s="96"/>
      <c r="D100" s="154"/>
      <c r="E100" s="95"/>
      <c r="F100" s="91"/>
      <c r="G100" s="95">
        <v>0</v>
      </c>
      <c r="H100" s="91">
        <v>0</v>
      </c>
      <c r="I100" s="95">
        <v>0</v>
      </c>
      <c r="J100" s="97">
        <v>2700</v>
      </c>
      <c r="K100" s="91">
        <v>0.714</v>
      </c>
      <c r="L100" s="97">
        <v>2700</v>
      </c>
      <c r="M100" s="97">
        <v>2700</v>
      </c>
      <c r="N100" s="91">
        <v>0.714</v>
      </c>
      <c r="O100" s="97">
        <v>2700</v>
      </c>
    </row>
    <row r="101" spans="1:15" ht="15">
      <c r="A101" s="95" t="s">
        <v>173</v>
      </c>
      <c r="B101" s="96" t="s">
        <v>27</v>
      </c>
      <c r="C101" s="150"/>
      <c r="D101" s="154"/>
      <c r="E101" s="150"/>
      <c r="F101" s="91"/>
      <c r="G101" s="95">
        <v>0</v>
      </c>
      <c r="H101" s="91">
        <v>0</v>
      </c>
      <c r="I101" s="95">
        <v>0</v>
      </c>
      <c r="J101" s="95">
        <v>0</v>
      </c>
      <c r="K101" s="91">
        <v>-1</v>
      </c>
      <c r="L101" s="97">
        <v>2430</v>
      </c>
      <c r="M101" s="95">
        <v>0</v>
      </c>
      <c r="N101" s="91">
        <v>-1</v>
      </c>
      <c r="O101" s="97">
        <v>2430</v>
      </c>
    </row>
    <row r="102" spans="1:15" ht="15">
      <c r="A102" s="95" t="s">
        <v>174</v>
      </c>
      <c r="B102" s="96" t="s">
        <v>35</v>
      </c>
      <c r="C102" s="150"/>
      <c r="D102" s="154"/>
      <c r="E102" s="150"/>
      <c r="F102" s="91"/>
      <c r="G102" s="95">
        <v>0</v>
      </c>
      <c r="H102" s="91">
        <v>0</v>
      </c>
      <c r="I102" s="95">
        <v>0</v>
      </c>
      <c r="J102" s="97">
        <v>2160</v>
      </c>
      <c r="K102" s="91">
        <v>-0.193</v>
      </c>
      <c r="L102" s="97">
        <v>2416</v>
      </c>
      <c r="M102" s="97">
        <v>2160</v>
      </c>
      <c r="N102" s="91">
        <v>-0.193</v>
      </c>
      <c r="O102" s="97">
        <v>2416</v>
      </c>
    </row>
    <row r="103" spans="1:15" ht="15">
      <c r="A103" s="95" t="s">
        <v>175</v>
      </c>
      <c r="B103" s="96" t="s">
        <v>20</v>
      </c>
      <c r="C103" s="150"/>
      <c r="D103" s="154"/>
      <c r="E103" s="150"/>
      <c r="F103" s="91"/>
      <c r="G103" s="95">
        <v>0</v>
      </c>
      <c r="H103" s="91">
        <v>0</v>
      </c>
      <c r="I103" s="95">
        <v>0</v>
      </c>
      <c r="J103" s="95">
        <v>0</v>
      </c>
      <c r="K103" s="91">
        <v>-1</v>
      </c>
      <c r="L103" s="97">
        <v>1680</v>
      </c>
      <c r="M103" s="95">
        <v>0</v>
      </c>
      <c r="N103" s="91">
        <v>-1</v>
      </c>
      <c r="O103" s="97">
        <v>1680</v>
      </c>
    </row>
    <row r="104" spans="1:15" ht="15">
      <c r="A104" s="95" t="s">
        <v>176</v>
      </c>
      <c r="B104" s="96" t="s">
        <v>39</v>
      </c>
      <c r="C104" s="96"/>
      <c r="D104" s="154"/>
      <c r="E104" s="95"/>
      <c r="F104" s="91"/>
      <c r="G104" s="95">
        <v>0</v>
      </c>
      <c r="H104" s="91">
        <v>0</v>
      </c>
      <c r="I104" s="95">
        <v>0</v>
      </c>
      <c r="J104" s="97">
        <v>1200</v>
      </c>
      <c r="K104" s="91">
        <v>1</v>
      </c>
      <c r="L104" s="97">
        <v>1200</v>
      </c>
      <c r="M104" s="97">
        <v>1200</v>
      </c>
      <c r="N104" s="91">
        <v>1</v>
      </c>
      <c r="O104" s="97">
        <v>1200</v>
      </c>
    </row>
    <row r="105" spans="1:15" ht="15.75">
      <c r="A105" s="95" t="s">
        <v>177</v>
      </c>
      <c r="B105" s="96" t="s">
        <v>46</v>
      </c>
      <c r="C105" s="178"/>
      <c r="D105" s="105"/>
      <c r="E105" s="179"/>
      <c r="F105" s="107"/>
      <c r="G105" s="95">
        <v>0</v>
      </c>
      <c r="H105" s="91">
        <v>0</v>
      </c>
      <c r="I105" s="95">
        <v>0</v>
      </c>
      <c r="J105" s="95">
        <v>0</v>
      </c>
      <c r="K105" s="91">
        <v>-1</v>
      </c>
      <c r="L105" s="95">
        <v>600</v>
      </c>
      <c r="M105" s="95">
        <v>0</v>
      </c>
      <c r="N105" s="91">
        <v>-1</v>
      </c>
      <c r="O105" s="95">
        <v>600</v>
      </c>
    </row>
    <row r="106" spans="1:15" ht="15">
      <c r="A106" s="87">
        <v>4</v>
      </c>
      <c r="B106" s="94" t="s">
        <v>58</v>
      </c>
      <c r="C106" s="83">
        <v>16785895</v>
      </c>
      <c r="D106" s="154">
        <v>4.6158</v>
      </c>
      <c r="E106" s="83">
        <v>21192428</v>
      </c>
      <c r="F106" s="84">
        <v>1.0131</v>
      </c>
      <c r="G106" s="83">
        <v>1503187.4</v>
      </c>
      <c r="H106" s="84">
        <v>0.455</v>
      </c>
      <c r="I106" s="83">
        <v>2325307.4</v>
      </c>
      <c r="J106" s="83">
        <v>1434842.1</v>
      </c>
      <c r="K106" s="84">
        <v>-0.245</v>
      </c>
      <c r="L106" s="83">
        <v>2908714.8</v>
      </c>
      <c r="M106" s="83">
        <v>2938029.4</v>
      </c>
      <c r="N106" s="84">
        <v>0.002</v>
      </c>
      <c r="O106" s="83">
        <v>5234022.2</v>
      </c>
    </row>
    <row r="107" spans="1:15" ht="15">
      <c r="A107" s="95" t="s">
        <v>180</v>
      </c>
      <c r="B107" s="96" t="s">
        <v>21</v>
      </c>
      <c r="C107" s="96"/>
      <c r="D107" s="154"/>
      <c r="E107" s="95"/>
      <c r="F107" s="91"/>
      <c r="G107" s="97">
        <v>971974.9</v>
      </c>
      <c r="H107" s="91">
        <v>1.166</v>
      </c>
      <c r="I107" s="97">
        <v>1420675.9</v>
      </c>
      <c r="J107" s="97">
        <v>618620</v>
      </c>
      <c r="K107" s="91">
        <v>0.336</v>
      </c>
      <c r="L107" s="97">
        <v>893495</v>
      </c>
      <c r="M107" s="97">
        <v>1590595</v>
      </c>
      <c r="N107" s="91">
        <v>0.745</v>
      </c>
      <c r="O107" s="97">
        <v>2314171</v>
      </c>
    </row>
    <row r="108" spans="1:15" ht="15">
      <c r="A108" s="95" t="s">
        <v>181</v>
      </c>
      <c r="B108" s="96" t="s">
        <v>68</v>
      </c>
      <c r="C108" s="96"/>
      <c r="D108" s="154"/>
      <c r="E108" s="95"/>
      <c r="F108" s="91"/>
      <c r="G108" s="97">
        <v>370532.5</v>
      </c>
      <c r="H108" s="91">
        <v>-0.264</v>
      </c>
      <c r="I108" s="97">
        <v>670711.2</v>
      </c>
      <c r="J108" s="95">
        <v>0</v>
      </c>
      <c r="K108" s="91">
        <v>0</v>
      </c>
      <c r="L108" s="95">
        <v>0</v>
      </c>
      <c r="M108" s="97">
        <v>370532.5</v>
      </c>
      <c r="N108" s="91">
        <v>-0.264</v>
      </c>
      <c r="O108" s="97">
        <v>670711.2</v>
      </c>
    </row>
    <row r="109" spans="1:15" ht="15">
      <c r="A109" s="95" t="s">
        <v>182</v>
      </c>
      <c r="B109" s="96" t="s">
        <v>17</v>
      </c>
      <c r="C109" s="96"/>
      <c r="D109" s="154"/>
      <c r="E109" s="95"/>
      <c r="F109" s="91"/>
      <c r="G109" s="95">
        <v>0</v>
      </c>
      <c r="H109" s="91">
        <v>0</v>
      </c>
      <c r="I109" s="95">
        <v>0</v>
      </c>
      <c r="J109" s="95">
        <v>0</v>
      </c>
      <c r="K109" s="91">
        <v>-1</v>
      </c>
      <c r="L109" s="97">
        <v>565449.7</v>
      </c>
      <c r="M109" s="95">
        <v>0</v>
      </c>
      <c r="N109" s="91">
        <v>-1</v>
      </c>
      <c r="O109" s="97">
        <v>565449.7</v>
      </c>
    </row>
    <row r="110" spans="1:15" ht="15">
      <c r="A110" s="95" t="s">
        <v>183</v>
      </c>
      <c r="B110" s="96" t="s">
        <v>38</v>
      </c>
      <c r="C110" s="96"/>
      <c r="D110" s="154"/>
      <c r="E110" s="95"/>
      <c r="F110" s="91"/>
      <c r="G110" s="95">
        <v>0</v>
      </c>
      <c r="H110" s="91">
        <v>0</v>
      </c>
      <c r="I110" s="95">
        <v>0</v>
      </c>
      <c r="J110" s="97">
        <v>431332.8</v>
      </c>
      <c r="K110" s="91">
        <v>14.018</v>
      </c>
      <c r="L110" s="97">
        <v>460054.6</v>
      </c>
      <c r="M110" s="97">
        <v>431332.8</v>
      </c>
      <c r="N110" s="91">
        <v>14.018</v>
      </c>
      <c r="O110" s="97">
        <v>460054.6</v>
      </c>
    </row>
    <row r="111" spans="1:15" ht="15">
      <c r="A111" s="95" t="s">
        <v>184</v>
      </c>
      <c r="B111" s="96" t="s">
        <v>30</v>
      </c>
      <c r="C111" s="96"/>
      <c r="D111" s="154"/>
      <c r="E111" s="95"/>
      <c r="F111" s="91"/>
      <c r="G111" s="97">
        <v>82379.7</v>
      </c>
      <c r="H111" s="91">
        <v>1</v>
      </c>
      <c r="I111" s="97">
        <v>82379.7</v>
      </c>
      <c r="J111" s="97">
        <v>94400</v>
      </c>
      <c r="K111" s="91">
        <v>-0.474</v>
      </c>
      <c r="L111" s="97">
        <v>273671.2</v>
      </c>
      <c r="M111" s="97">
        <v>176779.7</v>
      </c>
      <c r="N111" s="91">
        <v>-0.014</v>
      </c>
      <c r="O111" s="97">
        <v>356050.9</v>
      </c>
    </row>
    <row r="112" spans="1:15" ht="15">
      <c r="A112" s="95" t="s">
        <v>185</v>
      </c>
      <c r="B112" s="96" t="s">
        <v>18</v>
      </c>
      <c r="C112" s="96"/>
      <c r="D112" s="154"/>
      <c r="E112" s="95"/>
      <c r="F112" s="91"/>
      <c r="G112" s="97">
        <v>76812.1</v>
      </c>
      <c r="H112" s="91">
        <v>-0.049</v>
      </c>
      <c r="I112" s="97">
        <v>150052.4</v>
      </c>
      <c r="J112" s="97">
        <v>73810</v>
      </c>
      <c r="K112" s="91">
        <v>-0.326</v>
      </c>
      <c r="L112" s="97">
        <v>134915.7</v>
      </c>
      <c r="M112" s="97">
        <v>150622.1</v>
      </c>
      <c r="N112" s="91">
        <v>-0.209</v>
      </c>
      <c r="O112" s="97">
        <v>284968.1</v>
      </c>
    </row>
    <row r="113" spans="1:15" ht="15">
      <c r="A113" s="95" t="s">
        <v>186</v>
      </c>
      <c r="B113" s="96" t="s">
        <v>32</v>
      </c>
      <c r="C113" s="96"/>
      <c r="D113" s="154"/>
      <c r="E113" s="95"/>
      <c r="F113" s="91"/>
      <c r="G113" s="95">
        <v>0</v>
      </c>
      <c r="H113" s="91">
        <v>0</v>
      </c>
      <c r="I113" s="95">
        <v>0</v>
      </c>
      <c r="J113" s="97">
        <v>72942</v>
      </c>
      <c r="K113" s="91">
        <v>-0.661</v>
      </c>
      <c r="L113" s="97">
        <v>205939</v>
      </c>
      <c r="M113" s="97">
        <v>72942</v>
      </c>
      <c r="N113" s="91">
        <v>-0.661</v>
      </c>
      <c r="O113" s="97">
        <v>205939</v>
      </c>
    </row>
    <row r="114" spans="1:15" ht="15">
      <c r="A114" s="95" t="s">
        <v>187</v>
      </c>
      <c r="B114" s="96" t="s">
        <v>22</v>
      </c>
      <c r="C114" s="96"/>
      <c r="D114" s="154"/>
      <c r="E114" s="95"/>
      <c r="F114" s="91"/>
      <c r="G114" s="95">
        <v>0</v>
      </c>
      <c r="H114" s="91">
        <v>0</v>
      </c>
      <c r="I114" s="95">
        <v>0</v>
      </c>
      <c r="J114" s="97">
        <v>65366</v>
      </c>
      <c r="K114" s="91">
        <v>-0.368</v>
      </c>
      <c r="L114" s="97">
        <v>168752.6</v>
      </c>
      <c r="M114" s="97">
        <v>65366</v>
      </c>
      <c r="N114" s="91">
        <v>-0.368</v>
      </c>
      <c r="O114" s="97">
        <v>168752.6</v>
      </c>
    </row>
    <row r="115" spans="1:15" ht="15">
      <c r="A115" s="95" t="s">
        <v>188</v>
      </c>
      <c r="B115" s="96" t="s">
        <v>45</v>
      </c>
      <c r="C115" s="96"/>
      <c r="D115" s="154"/>
      <c r="E115" s="95"/>
      <c r="F115" s="91"/>
      <c r="G115" s="95">
        <v>0</v>
      </c>
      <c r="H115" s="91">
        <v>0</v>
      </c>
      <c r="I115" s="95">
        <v>0</v>
      </c>
      <c r="J115" s="95">
        <v>0</v>
      </c>
      <c r="K115" s="91">
        <v>-1</v>
      </c>
      <c r="L115" s="97">
        <v>81600</v>
      </c>
      <c r="M115" s="95">
        <v>0</v>
      </c>
      <c r="N115" s="91">
        <v>-1</v>
      </c>
      <c r="O115" s="97">
        <v>81600</v>
      </c>
    </row>
    <row r="116" spans="1:15" ht="15">
      <c r="A116" s="95" t="s">
        <v>189</v>
      </c>
      <c r="B116" s="96" t="s">
        <v>16</v>
      </c>
      <c r="C116" s="96"/>
      <c r="D116" s="154"/>
      <c r="E116" s="95"/>
      <c r="F116" s="91"/>
      <c r="G116" s="95">
        <v>0</v>
      </c>
      <c r="H116" s="91">
        <v>0</v>
      </c>
      <c r="I116" s="95">
        <v>0</v>
      </c>
      <c r="J116" s="97">
        <v>30035.1</v>
      </c>
      <c r="K116" s="91">
        <v>1</v>
      </c>
      <c r="L116" s="97">
        <v>30035.1</v>
      </c>
      <c r="M116" s="97">
        <v>30035.1</v>
      </c>
      <c r="N116" s="91">
        <v>1</v>
      </c>
      <c r="O116" s="97">
        <v>30035.1</v>
      </c>
    </row>
    <row r="117" spans="1:15" ht="15">
      <c r="A117" s="95" t="s">
        <v>190</v>
      </c>
      <c r="B117" s="96" t="s">
        <v>23</v>
      </c>
      <c r="C117" s="96"/>
      <c r="D117" s="154"/>
      <c r="E117" s="95"/>
      <c r="F117" s="91"/>
      <c r="G117" s="95">
        <v>0</v>
      </c>
      <c r="H117" s="91">
        <v>0</v>
      </c>
      <c r="I117" s="95">
        <v>0</v>
      </c>
      <c r="J117" s="95">
        <v>0</v>
      </c>
      <c r="K117" s="91">
        <v>-1</v>
      </c>
      <c r="L117" s="97">
        <v>24951.8</v>
      </c>
      <c r="M117" s="95">
        <v>0</v>
      </c>
      <c r="N117" s="91">
        <v>-1</v>
      </c>
      <c r="O117" s="97">
        <v>24951.8</v>
      </c>
    </row>
    <row r="118" spans="1:15" ht="15">
      <c r="A118" s="95" t="s">
        <v>191</v>
      </c>
      <c r="B118" s="96" t="s">
        <v>39</v>
      </c>
      <c r="C118" s="96"/>
      <c r="D118" s="154"/>
      <c r="E118" s="95"/>
      <c r="F118" s="91"/>
      <c r="G118" s="95">
        <v>0</v>
      </c>
      <c r="H118" s="91">
        <v>0</v>
      </c>
      <c r="I118" s="95">
        <v>0</v>
      </c>
      <c r="J118" s="97">
        <v>21000</v>
      </c>
      <c r="K118" s="91">
        <v>1</v>
      </c>
      <c r="L118" s="97">
        <v>21000</v>
      </c>
      <c r="M118" s="97">
        <v>21000</v>
      </c>
      <c r="N118" s="91">
        <v>1</v>
      </c>
      <c r="O118" s="97">
        <v>21000</v>
      </c>
    </row>
    <row r="119" spans="1:15" ht="15">
      <c r="A119" s="95" t="s">
        <v>192</v>
      </c>
      <c r="B119" s="96" t="s">
        <v>69</v>
      </c>
      <c r="C119" s="180"/>
      <c r="D119" s="160"/>
      <c r="E119" s="181"/>
      <c r="F119" s="182"/>
      <c r="G119" s="95">
        <v>0</v>
      </c>
      <c r="H119" s="91">
        <v>0</v>
      </c>
      <c r="I119" s="95">
        <v>0</v>
      </c>
      <c r="J119" s="95">
        <v>0</v>
      </c>
      <c r="K119" s="91">
        <v>-1</v>
      </c>
      <c r="L119" s="97">
        <v>20195</v>
      </c>
      <c r="M119" s="95">
        <v>0</v>
      </c>
      <c r="N119" s="91">
        <v>-1</v>
      </c>
      <c r="O119" s="97">
        <v>20195</v>
      </c>
    </row>
    <row r="120" spans="1:15" ht="15">
      <c r="A120" s="95" t="s">
        <v>193</v>
      </c>
      <c r="B120" s="96" t="s">
        <v>41</v>
      </c>
      <c r="C120" s="183"/>
      <c r="D120" s="154"/>
      <c r="E120" s="184"/>
      <c r="F120" s="91"/>
      <c r="G120" s="95">
        <v>0</v>
      </c>
      <c r="H120" s="91">
        <v>0</v>
      </c>
      <c r="I120" s="95">
        <v>0</v>
      </c>
      <c r="J120" s="97">
        <v>18336</v>
      </c>
      <c r="K120" s="91">
        <v>1</v>
      </c>
      <c r="L120" s="97">
        <v>18336</v>
      </c>
      <c r="M120" s="97">
        <v>18336</v>
      </c>
      <c r="N120" s="91">
        <v>1</v>
      </c>
      <c r="O120" s="97">
        <v>18336</v>
      </c>
    </row>
    <row r="121" spans="1:15" ht="15">
      <c r="A121" s="95" t="s">
        <v>194</v>
      </c>
      <c r="B121" s="96" t="s">
        <v>33</v>
      </c>
      <c r="C121" s="185"/>
      <c r="D121" s="154"/>
      <c r="E121" s="186"/>
      <c r="F121" s="187"/>
      <c r="G121" s="95">
        <v>0</v>
      </c>
      <c r="H121" s="91">
        <v>0</v>
      </c>
      <c r="I121" s="95">
        <v>0</v>
      </c>
      <c r="J121" s="97">
        <v>9000</v>
      </c>
      <c r="K121" s="91">
        <v>0.25</v>
      </c>
      <c r="L121" s="97">
        <v>9000</v>
      </c>
      <c r="M121" s="97">
        <v>9000</v>
      </c>
      <c r="N121" s="91">
        <v>0.25</v>
      </c>
      <c r="O121" s="97">
        <v>9000</v>
      </c>
    </row>
    <row r="122" spans="1:15" ht="15">
      <c r="A122" s="95" t="s">
        <v>195</v>
      </c>
      <c r="B122" s="96" t="s">
        <v>50</v>
      </c>
      <c r="C122" s="188"/>
      <c r="D122" s="154"/>
      <c r="E122" s="189"/>
      <c r="F122" s="187"/>
      <c r="G122" s="97">
        <v>1488.2</v>
      </c>
      <c r="H122" s="91">
        <v>1</v>
      </c>
      <c r="I122" s="97">
        <v>1488.2</v>
      </c>
      <c r="J122" s="95">
        <v>0</v>
      </c>
      <c r="K122" s="91">
        <v>0</v>
      </c>
      <c r="L122" s="95">
        <v>0</v>
      </c>
      <c r="M122" s="97">
        <v>1488.2</v>
      </c>
      <c r="N122" s="91">
        <v>1</v>
      </c>
      <c r="O122" s="97">
        <v>1488.2</v>
      </c>
    </row>
    <row r="123" spans="1:15" ht="15">
      <c r="A123" s="95" t="s">
        <v>196</v>
      </c>
      <c r="B123" s="96" t="s">
        <v>26</v>
      </c>
      <c r="C123" s="96"/>
      <c r="D123" s="154"/>
      <c r="E123" s="95"/>
      <c r="F123" s="91"/>
      <c r="G123" s="95">
        <v>0</v>
      </c>
      <c r="H123" s="91">
        <v>0</v>
      </c>
      <c r="I123" s="95">
        <v>0</v>
      </c>
      <c r="J123" s="95">
        <v>0</v>
      </c>
      <c r="K123" s="91">
        <v>-1</v>
      </c>
      <c r="L123" s="95">
        <v>758</v>
      </c>
      <c r="M123" s="95">
        <v>0</v>
      </c>
      <c r="N123" s="91">
        <v>-1</v>
      </c>
      <c r="O123" s="95">
        <v>758</v>
      </c>
    </row>
    <row r="124" spans="1:15" ht="15">
      <c r="A124" s="95" t="s">
        <v>197</v>
      </c>
      <c r="B124" s="96" t="s">
        <v>67</v>
      </c>
      <c r="C124" s="96"/>
      <c r="D124" s="154"/>
      <c r="E124" s="95"/>
      <c r="F124" s="91"/>
      <c r="G124" s="95">
        <v>0</v>
      </c>
      <c r="H124" s="91">
        <v>0</v>
      </c>
      <c r="I124" s="95">
        <v>0</v>
      </c>
      <c r="J124" s="95">
        <v>0</v>
      </c>
      <c r="K124" s="91">
        <v>-1</v>
      </c>
      <c r="L124" s="95">
        <v>507</v>
      </c>
      <c r="M124" s="95">
        <v>0</v>
      </c>
      <c r="N124" s="91">
        <v>-1</v>
      </c>
      <c r="O124" s="95">
        <v>507</v>
      </c>
    </row>
    <row r="125" spans="1:15" ht="15">
      <c r="A125" s="95" t="s">
        <v>198</v>
      </c>
      <c r="B125" s="96" t="s">
        <v>35</v>
      </c>
      <c r="C125" s="96"/>
      <c r="D125" s="154"/>
      <c r="E125" s="95"/>
      <c r="F125" s="91"/>
      <c r="G125" s="95">
        <v>0</v>
      </c>
      <c r="H125" s="91">
        <v>0</v>
      </c>
      <c r="I125" s="95">
        <v>0</v>
      </c>
      <c r="J125" s="95">
        <v>0</v>
      </c>
      <c r="K125" s="91">
        <v>-1</v>
      </c>
      <c r="L125" s="95">
        <v>54</v>
      </c>
      <c r="M125" s="95">
        <v>0</v>
      </c>
      <c r="N125" s="91">
        <v>-1</v>
      </c>
      <c r="O125" s="95">
        <v>54</v>
      </c>
    </row>
    <row r="126" spans="1:15" ht="15">
      <c r="A126" s="87">
        <v>5</v>
      </c>
      <c r="B126" s="94" t="s">
        <v>59</v>
      </c>
      <c r="C126" s="83">
        <v>327984</v>
      </c>
      <c r="D126" s="154"/>
      <c r="E126" s="83">
        <v>676338</v>
      </c>
      <c r="F126" s="190">
        <v>1</v>
      </c>
      <c r="G126" s="83">
        <v>327994.3</v>
      </c>
      <c r="H126" s="84">
        <v>-0.239</v>
      </c>
      <c r="I126" s="83">
        <v>676338.3</v>
      </c>
      <c r="J126" s="87">
        <v>0</v>
      </c>
      <c r="K126" s="84">
        <v>0</v>
      </c>
      <c r="L126" s="87">
        <v>0</v>
      </c>
      <c r="M126" s="83">
        <v>327994.3</v>
      </c>
      <c r="N126" s="84">
        <v>-0.239</v>
      </c>
      <c r="O126" s="83">
        <v>676338.3</v>
      </c>
    </row>
    <row r="127" spans="1:15" ht="15">
      <c r="A127" s="95" t="s">
        <v>200</v>
      </c>
      <c r="B127" s="96" t="s">
        <v>53</v>
      </c>
      <c r="C127" s="96"/>
      <c r="D127" s="154"/>
      <c r="E127" s="95"/>
      <c r="F127" s="91"/>
      <c r="G127" s="97">
        <v>327994.3</v>
      </c>
      <c r="H127" s="91">
        <v>-0.239</v>
      </c>
      <c r="I127" s="97">
        <v>676338.3</v>
      </c>
      <c r="J127" s="95">
        <v>0</v>
      </c>
      <c r="K127" s="91">
        <v>0</v>
      </c>
      <c r="L127" s="95">
        <v>0</v>
      </c>
      <c r="M127" s="97">
        <v>327994.3</v>
      </c>
      <c r="N127" s="91">
        <v>-0.239</v>
      </c>
      <c r="O127" s="97">
        <v>676338.3</v>
      </c>
    </row>
    <row r="128" spans="1:15" ht="15">
      <c r="A128" s="87">
        <v>6</v>
      </c>
      <c r="B128" s="94" t="s">
        <v>57</v>
      </c>
      <c r="C128" s="83">
        <v>292903</v>
      </c>
      <c r="D128" s="154"/>
      <c r="E128" s="83">
        <v>763245</v>
      </c>
      <c r="F128" s="84">
        <v>-0.9228</v>
      </c>
      <c r="G128" s="83">
        <v>292903.7</v>
      </c>
      <c r="H128" s="84">
        <v>-0.438</v>
      </c>
      <c r="I128" s="83">
        <v>705247.8</v>
      </c>
      <c r="J128" s="87">
        <v>0</v>
      </c>
      <c r="K128" s="84">
        <v>-1</v>
      </c>
      <c r="L128" s="83">
        <v>57998</v>
      </c>
      <c r="M128" s="83">
        <v>292903.7</v>
      </c>
      <c r="N128" s="84">
        <v>-0.54</v>
      </c>
      <c r="O128" s="83">
        <v>763245.8</v>
      </c>
    </row>
    <row r="129" spans="1:15" ht="15">
      <c r="A129" s="95" t="s">
        <v>204</v>
      </c>
      <c r="B129" s="96" t="s">
        <v>53</v>
      </c>
      <c r="C129" s="96"/>
      <c r="D129" s="154"/>
      <c r="E129" s="95"/>
      <c r="F129" s="91"/>
      <c r="G129" s="97">
        <v>292903.7</v>
      </c>
      <c r="H129" s="91">
        <v>-0.194</v>
      </c>
      <c r="I129" s="97">
        <v>547841.3</v>
      </c>
      <c r="J129" s="95">
        <v>0</v>
      </c>
      <c r="K129" s="91">
        <v>0</v>
      </c>
      <c r="L129" s="95">
        <v>0</v>
      </c>
      <c r="M129" s="97">
        <v>292903.7</v>
      </c>
      <c r="N129" s="91">
        <v>-0.194</v>
      </c>
      <c r="O129" s="97">
        <v>547841.3</v>
      </c>
    </row>
    <row r="130" spans="1:15" ht="15">
      <c r="A130" s="95" t="s">
        <v>207</v>
      </c>
      <c r="B130" s="96" t="s">
        <v>16</v>
      </c>
      <c r="C130" s="96"/>
      <c r="D130" s="154"/>
      <c r="E130" s="95"/>
      <c r="F130" s="91"/>
      <c r="G130" s="95">
        <v>0</v>
      </c>
      <c r="H130" s="91">
        <v>-1</v>
      </c>
      <c r="I130" s="97">
        <v>157406.5</v>
      </c>
      <c r="J130" s="95">
        <v>0</v>
      </c>
      <c r="K130" s="91">
        <v>0</v>
      </c>
      <c r="L130" s="95">
        <v>0</v>
      </c>
      <c r="M130" s="95">
        <v>0</v>
      </c>
      <c r="N130" s="91">
        <v>-1</v>
      </c>
      <c r="O130" s="97">
        <v>157406.5</v>
      </c>
    </row>
    <row r="131" spans="1:15" ht="15">
      <c r="A131" s="95" t="s">
        <v>208</v>
      </c>
      <c r="B131" s="96" t="s">
        <v>23</v>
      </c>
      <c r="C131" s="96"/>
      <c r="D131" s="154"/>
      <c r="E131" s="95"/>
      <c r="F131" s="91"/>
      <c r="G131" s="95">
        <v>0</v>
      </c>
      <c r="H131" s="91">
        <v>0</v>
      </c>
      <c r="I131" s="95">
        <v>0</v>
      </c>
      <c r="J131" s="95">
        <v>0</v>
      </c>
      <c r="K131" s="91">
        <v>-1</v>
      </c>
      <c r="L131" s="97">
        <v>29298</v>
      </c>
      <c r="M131" s="95">
        <v>0</v>
      </c>
      <c r="N131" s="91">
        <v>-1</v>
      </c>
      <c r="O131" s="97">
        <v>29298</v>
      </c>
    </row>
    <row r="132" spans="1:15" ht="15">
      <c r="A132" s="95" t="s">
        <v>209</v>
      </c>
      <c r="B132" s="96" t="s">
        <v>69</v>
      </c>
      <c r="C132" s="96"/>
      <c r="D132" s="154"/>
      <c r="E132" s="95"/>
      <c r="F132" s="91"/>
      <c r="G132" s="95">
        <v>0</v>
      </c>
      <c r="H132" s="91">
        <v>0</v>
      </c>
      <c r="I132" s="95">
        <v>0</v>
      </c>
      <c r="J132" s="95">
        <v>0</v>
      </c>
      <c r="K132" s="91">
        <v>-1</v>
      </c>
      <c r="L132" s="97">
        <v>28700</v>
      </c>
      <c r="M132" s="95">
        <v>0</v>
      </c>
      <c r="N132" s="91">
        <v>-1</v>
      </c>
      <c r="O132" s="97">
        <v>28700</v>
      </c>
    </row>
    <row r="133" spans="1:15" ht="15">
      <c r="A133" s="87">
        <v>7</v>
      </c>
      <c r="B133" s="94" t="s">
        <v>74</v>
      </c>
      <c r="C133" s="164">
        <v>161120</v>
      </c>
      <c r="D133" s="93"/>
      <c r="E133" s="166">
        <v>371298</v>
      </c>
      <c r="F133" s="190">
        <v>1</v>
      </c>
      <c r="G133" s="83">
        <v>161120.2</v>
      </c>
      <c r="H133" s="84">
        <v>-0.329</v>
      </c>
      <c r="I133" s="83">
        <v>371298.2</v>
      </c>
      <c r="J133" s="87">
        <v>0</v>
      </c>
      <c r="K133" s="84">
        <v>0</v>
      </c>
      <c r="L133" s="87">
        <v>0</v>
      </c>
      <c r="M133" s="83">
        <v>161120.2</v>
      </c>
      <c r="N133" s="84">
        <v>-0.329</v>
      </c>
      <c r="O133" s="83">
        <v>371298.2</v>
      </c>
    </row>
    <row r="134" spans="1:15" ht="15">
      <c r="A134" s="95" t="s">
        <v>205</v>
      </c>
      <c r="B134" s="96" t="s">
        <v>16</v>
      </c>
      <c r="C134" s="96"/>
      <c r="D134" s="154"/>
      <c r="E134" s="95"/>
      <c r="F134" s="91"/>
      <c r="G134" s="97">
        <v>161120.2</v>
      </c>
      <c r="H134" s="91">
        <v>-0.113</v>
      </c>
      <c r="I134" s="97">
        <v>313023.1</v>
      </c>
      <c r="J134" s="95">
        <v>0</v>
      </c>
      <c r="K134" s="91">
        <v>0</v>
      </c>
      <c r="L134" s="95">
        <v>0</v>
      </c>
      <c r="M134" s="97">
        <v>161120.2</v>
      </c>
      <c r="N134" s="91">
        <v>-0.113</v>
      </c>
      <c r="O134" s="97">
        <v>313023.1</v>
      </c>
    </row>
    <row r="135" spans="1:15" ht="15">
      <c r="A135" s="95" t="s">
        <v>206</v>
      </c>
      <c r="B135" s="96" t="s">
        <v>18</v>
      </c>
      <c r="C135" s="96"/>
      <c r="D135" s="154"/>
      <c r="E135" s="95"/>
      <c r="F135" s="91"/>
      <c r="G135" s="95">
        <v>0</v>
      </c>
      <c r="H135" s="91">
        <v>-1</v>
      </c>
      <c r="I135" s="97">
        <v>58275.1</v>
      </c>
      <c r="J135" s="95">
        <v>0</v>
      </c>
      <c r="K135" s="91">
        <v>0</v>
      </c>
      <c r="L135" s="95">
        <v>0</v>
      </c>
      <c r="M135" s="95">
        <v>0</v>
      </c>
      <c r="N135" s="91">
        <v>-1</v>
      </c>
      <c r="O135" s="97">
        <v>58275.1</v>
      </c>
    </row>
    <row r="136" spans="1:15" ht="15">
      <c r="A136" s="112"/>
      <c r="B136" s="72"/>
      <c r="C136" s="7"/>
      <c r="D136" s="8"/>
      <c r="E136" s="4"/>
      <c r="F136" s="4"/>
      <c r="G136" s="113"/>
      <c r="H136" s="115"/>
      <c r="I136" s="113"/>
      <c r="J136" s="112"/>
      <c r="K136" s="116"/>
      <c r="L136" s="112"/>
      <c r="M136" s="113"/>
      <c r="N136" s="115"/>
      <c r="O136" s="113"/>
    </row>
    <row r="137" spans="1:15" ht="15">
      <c r="A137" s="112"/>
      <c r="B137" s="72"/>
      <c r="C137" s="7"/>
      <c r="D137" s="8"/>
      <c r="E137" s="4"/>
      <c r="F137" s="4"/>
      <c r="G137" s="112"/>
      <c r="H137" s="116"/>
      <c r="I137" s="112"/>
      <c r="J137" s="112"/>
      <c r="K137" s="116"/>
      <c r="L137" s="113"/>
      <c r="M137" s="112"/>
      <c r="N137" s="116"/>
      <c r="O137" s="113"/>
    </row>
    <row r="138" spans="1:15" ht="15">
      <c r="A138" s="112"/>
      <c r="B138" s="72"/>
      <c r="C138" s="7"/>
      <c r="D138" s="8"/>
      <c r="E138" s="4"/>
      <c r="F138" s="4"/>
      <c r="G138" s="112"/>
      <c r="H138" s="116"/>
      <c r="I138" s="113"/>
      <c r="J138" s="112"/>
      <c r="K138" s="116"/>
      <c r="L138" s="113"/>
      <c r="M138" s="112"/>
      <c r="N138" s="116"/>
      <c r="O138" s="113"/>
    </row>
    <row r="139" spans="1:15" ht="15">
      <c r="A139" s="112"/>
      <c r="B139" s="72"/>
      <c r="C139" s="34"/>
      <c r="D139" s="14"/>
      <c r="E139" s="35"/>
      <c r="F139" s="16"/>
      <c r="G139" s="113"/>
      <c r="H139" s="115"/>
      <c r="I139" s="113"/>
      <c r="J139" s="112"/>
      <c r="K139" s="116"/>
      <c r="L139" s="112"/>
      <c r="M139" s="113"/>
      <c r="N139" s="115"/>
      <c r="O139" s="113"/>
    </row>
    <row r="140" spans="1:15" ht="15">
      <c r="A140" s="112"/>
      <c r="B140" s="72"/>
      <c r="C140" s="17"/>
      <c r="D140" s="18"/>
      <c r="E140" s="19"/>
      <c r="F140" s="20"/>
      <c r="G140" s="112"/>
      <c r="H140" s="116"/>
      <c r="I140" s="112"/>
      <c r="J140" s="112"/>
      <c r="K140" s="116"/>
      <c r="L140" s="113"/>
      <c r="M140" s="112"/>
      <c r="N140" s="116"/>
      <c r="O140" s="113"/>
    </row>
    <row r="141" spans="1:15" ht="15">
      <c r="A141" s="112"/>
      <c r="B141" s="72"/>
      <c r="C141" s="36"/>
      <c r="D141" s="37"/>
      <c r="E141" s="36"/>
      <c r="F141" s="38"/>
      <c r="G141" s="112"/>
      <c r="H141" s="116"/>
      <c r="I141" s="113"/>
      <c r="J141" s="113"/>
      <c r="K141" s="115"/>
      <c r="L141" s="113"/>
      <c r="M141" s="113"/>
      <c r="N141" s="115"/>
      <c r="O141" s="113"/>
    </row>
    <row r="142" spans="1:15" ht="15">
      <c r="A142" s="112"/>
      <c r="B142" s="72"/>
      <c r="C142" s="7"/>
      <c r="D142" s="8"/>
      <c r="E142" s="4"/>
      <c r="F142" s="4"/>
      <c r="G142" s="112"/>
      <c r="H142" s="116"/>
      <c r="I142" s="112"/>
      <c r="J142" s="112"/>
      <c r="K142" s="116"/>
      <c r="L142" s="113"/>
      <c r="M142" s="112"/>
      <c r="N142" s="116"/>
      <c r="O142" s="113"/>
    </row>
    <row r="143" spans="1:15" ht="15">
      <c r="A143" s="112"/>
      <c r="B143" s="72"/>
      <c r="C143" s="7"/>
      <c r="D143" s="8"/>
      <c r="E143" s="4"/>
      <c r="F143" s="4"/>
      <c r="G143" s="112"/>
      <c r="H143" s="116"/>
      <c r="I143" s="113"/>
      <c r="J143" s="112"/>
      <c r="K143" s="116"/>
      <c r="L143" s="112"/>
      <c r="M143" s="112"/>
      <c r="N143" s="116"/>
      <c r="O143" s="113"/>
    </row>
    <row r="144" spans="1:15" ht="15">
      <c r="A144" s="112"/>
      <c r="B144" s="72"/>
      <c r="C144" s="7"/>
      <c r="D144" s="8"/>
      <c r="E144" s="4"/>
      <c r="F144" s="4"/>
      <c r="G144" s="112"/>
      <c r="H144" s="116"/>
      <c r="I144" s="112"/>
      <c r="J144" s="113"/>
      <c r="K144" s="115"/>
      <c r="L144" s="113"/>
      <c r="M144" s="113"/>
      <c r="N144" s="115"/>
      <c r="O144" s="113"/>
    </row>
    <row r="145" spans="1:15" ht="15">
      <c r="A145" s="112"/>
      <c r="B145" s="72"/>
      <c r="C145" s="7"/>
      <c r="D145" s="8"/>
      <c r="E145" s="4"/>
      <c r="F145" s="4"/>
      <c r="G145" s="112"/>
      <c r="H145" s="116"/>
      <c r="I145" s="112"/>
      <c r="J145" s="112"/>
      <c r="K145" s="116"/>
      <c r="L145" s="113"/>
      <c r="M145" s="112"/>
      <c r="N145" s="116"/>
      <c r="O145" s="113"/>
    </row>
    <row r="146" spans="1:15" ht="15">
      <c r="A146" s="112"/>
      <c r="B146" s="72"/>
      <c r="C146" s="7"/>
      <c r="D146" s="8"/>
      <c r="E146" s="4"/>
      <c r="F146" s="4"/>
      <c r="G146" s="112"/>
      <c r="H146" s="116"/>
      <c r="I146" s="113"/>
      <c r="J146" s="112"/>
      <c r="K146" s="116"/>
      <c r="L146" s="112"/>
      <c r="M146" s="112"/>
      <c r="N146" s="116"/>
      <c r="O146" s="113"/>
    </row>
    <row r="147" spans="1:15" ht="15">
      <c r="A147" s="112"/>
      <c r="B147" s="72"/>
      <c r="C147" s="7"/>
      <c r="D147" s="8"/>
      <c r="E147" s="4"/>
      <c r="F147" s="4"/>
      <c r="G147" s="112"/>
      <c r="H147" s="116"/>
      <c r="I147" s="113"/>
      <c r="J147" s="112"/>
      <c r="K147" s="116"/>
      <c r="L147" s="112"/>
      <c r="M147" s="112"/>
      <c r="N147" s="116"/>
      <c r="O147" s="113"/>
    </row>
    <row r="148" spans="1:15" ht="15">
      <c r="A148" s="112"/>
      <c r="B148" s="72"/>
      <c r="C148" s="7"/>
      <c r="D148" s="8"/>
      <c r="E148" s="4"/>
      <c r="F148" s="4"/>
      <c r="G148" s="112"/>
      <c r="H148" s="116"/>
      <c r="I148" s="112"/>
      <c r="J148" s="112"/>
      <c r="K148" s="116"/>
      <c r="L148" s="113"/>
      <c r="M148" s="112"/>
      <c r="N148" s="116"/>
      <c r="O148" s="113"/>
    </row>
    <row r="149" spans="1:15" ht="15">
      <c r="A149" s="112"/>
      <c r="B149" s="72"/>
      <c r="C149" s="7"/>
      <c r="D149" s="8"/>
      <c r="E149" s="4"/>
      <c r="F149" s="4"/>
      <c r="G149" s="112"/>
      <c r="H149" s="116"/>
      <c r="I149" s="113"/>
      <c r="J149" s="112"/>
      <c r="K149" s="116"/>
      <c r="L149" s="112"/>
      <c r="M149" s="112"/>
      <c r="N149" s="116"/>
      <c r="O149" s="113"/>
    </row>
    <row r="150" spans="1:15" ht="15">
      <c r="A150" s="112"/>
      <c r="B150" s="72"/>
      <c r="C150" s="7"/>
      <c r="D150" s="8"/>
      <c r="E150" s="4"/>
      <c r="F150" s="4"/>
      <c r="G150" s="112"/>
      <c r="H150" s="116"/>
      <c r="I150" s="112"/>
      <c r="J150" s="112"/>
      <c r="K150" s="116"/>
      <c r="L150" s="113"/>
      <c r="M150" s="112"/>
      <c r="N150" s="116"/>
      <c r="O150" s="113"/>
    </row>
    <row r="151" spans="1:15" ht="15">
      <c r="A151" s="112"/>
      <c r="B151" s="72"/>
      <c r="C151" s="7"/>
      <c r="D151" s="8"/>
      <c r="E151" s="4"/>
      <c r="F151" s="4"/>
      <c r="G151" s="112"/>
      <c r="H151" s="116"/>
      <c r="I151" s="112"/>
      <c r="J151" s="112"/>
      <c r="K151" s="116"/>
      <c r="L151" s="113"/>
      <c r="M151" s="112"/>
      <c r="N151" s="116"/>
      <c r="O151" s="113"/>
    </row>
    <row r="152" spans="1:15" ht="15">
      <c r="A152" s="112"/>
      <c r="B152" s="72"/>
      <c r="C152" s="7"/>
      <c r="D152" s="8"/>
      <c r="E152" s="4"/>
      <c r="F152" s="4"/>
      <c r="G152" s="112"/>
      <c r="H152" s="116"/>
      <c r="I152" s="112"/>
      <c r="J152" s="112"/>
      <c r="K152" s="116"/>
      <c r="L152" s="113"/>
      <c r="M152" s="112"/>
      <c r="N152" s="116"/>
      <c r="O152" s="113"/>
    </row>
    <row r="153" spans="1:15" ht="15">
      <c r="A153" s="112"/>
      <c r="B153" s="72"/>
      <c r="C153" s="7"/>
      <c r="D153" s="8"/>
      <c r="E153" s="4"/>
      <c r="F153" s="4"/>
      <c r="G153" s="112"/>
      <c r="H153" s="116"/>
      <c r="I153" s="112"/>
      <c r="J153" s="112"/>
      <c r="K153" s="116"/>
      <c r="L153" s="112"/>
      <c r="M153" s="112"/>
      <c r="N153" s="116"/>
      <c r="O153" s="112"/>
    </row>
    <row r="154" spans="1:15" ht="15">
      <c r="A154" s="112"/>
      <c r="B154" s="72"/>
      <c r="C154" s="39"/>
      <c r="D154" s="40"/>
      <c r="E154" s="41"/>
      <c r="F154" s="42"/>
      <c r="G154" s="112"/>
      <c r="H154" s="116"/>
      <c r="I154" s="112"/>
      <c r="J154" s="112"/>
      <c r="K154" s="116"/>
      <c r="L154" s="112"/>
      <c r="M154" s="112"/>
      <c r="N154" s="116"/>
      <c r="O154" s="112"/>
    </row>
    <row r="155" spans="1:15" ht="15">
      <c r="A155" s="191"/>
      <c r="B155" s="192"/>
      <c r="C155" s="75"/>
      <c r="D155" s="76"/>
      <c r="E155" s="77"/>
      <c r="F155" s="78"/>
      <c r="G155" s="193"/>
      <c r="H155" s="194"/>
      <c r="I155" s="193"/>
      <c r="J155" s="193"/>
      <c r="K155" s="195"/>
      <c r="L155" s="193"/>
      <c r="M155" s="193"/>
      <c r="N155" s="194"/>
      <c r="O155" s="193"/>
    </row>
    <row r="156" spans="1:15" ht="15">
      <c r="A156" s="112"/>
      <c r="B156" s="72"/>
      <c r="C156" s="7"/>
      <c r="D156" s="8"/>
      <c r="E156" s="4"/>
      <c r="F156" s="4"/>
      <c r="G156" s="112"/>
      <c r="H156" s="116"/>
      <c r="I156" s="112"/>
      <c r="J156" s="112"/>
      <c r="K156" s="116"/>
      <c r="L156" s="113"/>
      <c r="M156" s="112"/>
      <c r="N156" s="116"/>
      <c r="O156" s="113"/>
    </row>
    <row r="157" spans="1:15" ht="15">
      <c r="A157" s="112"/>
      <c r="B157" s="72"/>
      <c r="C157" s="7"/>
      <c r="D157" s="8"/>
      <c r="E157" s="4"/>
      <c r="F157" s="4"/>
      <c r="G157" s="113"/>
      <c r="H157" s="115"/>
      <c r="I157" s="113"/>
      <c r="J157" s="112"/>
      <c r="K157" s="116"/>
      <c r="L157" s="112"/>
      <c r="M157" s="113"/>
      <c r="N157" s="115"/>
      <c r="O157" s="113"/>
    </row>
    <row r="158" spans="1:15" ht="15">
      <c r="A158" s="112"/>
      <c r="B158" s="72"/>
      <c r="C158" s="7"/>
      <c r="D158" s="8"/>
      <c r="E158" s="4"/>
      <c r="F158" s="4"/>
      <c r="G158" s="113"/>
      <c r="H158" s="115"/>
      <c r="I158" s="113"/>
      <c r="J158" s="112"/>
      <c r="K158" s="116"/>
      <c r="L158" s="113"/>
      <c r="M158" s="113"/>
      <c r="N158" s="115"/>
      <c r="O158" s="113"/>
    </row>
    <row r="159" spans="1:15" ht="15">
      <c r="A159" s="112"/>
      <c r="B159" s="72"/>
      <c r="C159" s="7"/>
      <c r="D159" s="8"/>
      <c r="E159" s="4"/>
      <c r="F159" s="4"/>
      <c r="G159" s="112"/>
      <c r="H159" s="114"/>
      <c r="I159" s="113"/>
      <c r="J159" s="113"/>
      <c r="K159" s="115"/>
      <c r="L159" s="113"/>
      <c r="M159" s="113"/>
      <c r="N159" s="114"/>
      <c r="O159" s="113"/>
    </row>
    <row r="160" spans="1:15" ht="15">
      <c r="A160" s="112"/>
      <c r="B160" s="72"/>
      <c r="C160" s="7"/>
      <c r="D160" s="8"/>
      <c r="E160" s="4"/>
      <c r="F160" s="4"/>
      <c r="G160" s="113"/>
      <c r="H160" s="114"/>
      <c r="I160" s="113"/>
      <c r="J160" s="113"/>
      <c r="K160" s="115"/>
      <c r="L160" s="113"/>
      <c r="M160" s="113"/>
      <c r="N160" s="115"/>
      <c r="O160" s="113"/>
    </row>
    <row r="161" spans="1:15" ht="15">
      <c r="A161" s="112"/>
      <c r="B161" s="72"/>
      <c r="C161" s="7"/>
      <c r="D161" s="8"/>
      <c r="E161" s="4"/>
      <c r="F161" s="4"/>
      <c r="G161" s="112"/>
      <c r="H161" s="116"/>
      <c r="I161" s="112"/>
      <c r="J161" s="113"/>
      <c r="K161" s="115"/>
      <c r="L161" s="113"/>
      <c r="M161" s="113"/>
      <c r="N161" s="115"/>
      <c r="O161" s="113"/>
    </row>
    <row r="162" spans="1:15" ht="15">
      <c r="A162" s="112"/>
      <c r="B162" s="72"/>
      <c r="C162" s="7"/>
      <c r="D162" s="8"/>
      <c r="E162" s="4"/>
      <c r="F162" s="4"/>
      <c r="G162" s="112"/>
      <c r="H162" s="114"/>
      <c r="I162" s="113"/>
      <c r="J162" s="112"/>
      <c r="K162" s="116"/>
      <c r="L162" s="113"/>
      <c r="M162" s="112"/>
      <c r="N162" s="114"/>
      <c r="O162" s="113"/>
    </row>
    <row r="163" spans="1:15" ht="15">
      <c r="A163" s="112"/>
      <c r="B163" s="72"/>
      <c r="C163" s="7"/>
      <c r="D163" s="8"/>
      <c r="E163" s="4"/>
      <c r="F163" s="4"/>
      <c r="G163" s="112"/>
      <c r="H163" s="114"/>
      <c r="I163" s="113"/>
      <c r="J163" s="112"/>
      <c r="K163" s="116"/>
      <c r="L163" s="112"/>
      <c r="M163" s="112"/>
      <c r="N163" s="114"/>
      <c r="O163" s="113"/>
    </row>
    <row r="164" spans="1:15" ht="15">
      <c r="A164" s="112"/>
      <c r="B164" s="72"/>
      <c r="C164" s="7"/>
      <c r="D164" s="8"/>
      <c r="E164" s="4"/>
      <c r="F164" s="4"/>
      <c r="G164" s="112"/>
      <c r="H164" s="116"/>
      <c r="I164" s="113"/>
      <c r="J164" s="112"/>
      <c r="K164" s="114"/>
      <c r="L164" s="113"/>
      <c r="M164" s="112"/>
      <c r="N164" s="114"/>
      <c r="O164" s="113"/>
    </row>
    <row r="165" spans="1:15" ht="15">
      <c r="A165" s="112"/>
      <c r="B165" s="72"/>
      <c r="C165" s="7"/>
      <c r="D165" s="8"/>
      <c r="E165" s="4"/>
      <c r="F165" s="4"/>
      <c r="G165" s="112"/>
      <c r="H165" s="116"/>
      <c r="I165" s="112"/>
      <c r="J165" s="112"/>
      <c r="K165" s="116"/>
      <c r="L165" s="113"/>
      <c r="M165" s="112"/>
      <c r="N165" s="116"/>
      <c r="O165" s="113"/>
    </row>
    <row r="166" spans="1:15" ht="15">
      <c r="A166" s="112"/>
      <c r="B166" s="72"/>
      <c r="C166" s="7"/>
      <c r="D166" s="8"/>
      <c r="E166" s="4"/>
      <c r="F166" s="4"/>
      <c r="G166" s="112"/>
      <c r="H166" s="116"/>
      <c r="I166" s="112"/>
      <c r="J166" s="113"/>
      <c r="K166" s="114"/>
      <c r="L166" s="113"/>
      <c r="M166" s="113"/>
      <c r="N166" s="114"/>
      <c r="O166" s="113"/>
    </row>
    <row r="167" spans="1:15" ht="15">
      <c r="A167" s="112"/>
      <c r="B167" s="72"/>
      <c r="C167" s="7"/>
      <c r="D167" s="8"/>
      <c r="E167" s="4"/>
      <c r="F167" s="4"/>
      <c r="G167" s="112"/>
      <c r="H167" s="116"/>
      <c r="I167" s="113"/>
      <c r="J167" s="113"/>
      <c r="K167" s="115"/>
      <c r="L167" s="113"/>
      <c r="M167" s="113"/>
      <c r="N167" s="115"/>
      <c r="O167" s="113"/>
    </row>
    <row r="168" spans="1:15" ht="15">
      <c r="A168" s="112"/>
      <c r="B168" s="72"/>
      <c r="C168" s="7"/>
      <c r="D168" s="8"/>
      <c r="E168" s="4"/>
      <c r="F168" s="4"/>
      <c r="G168" s="112"/>
      <c r="H168" s="116"/>
      <c r="I168" s="112"/>
      <c r="J168" s="113"/>
      <c r="K168" s="115"/>
      <c r="L168" s="113"/>
      <c r="M168" s="113"/>
      <c r="N168" s="115"/>
      <c r="O168" s="113"/>
    </row>
    <row r="169" spans="1:15" ht="15">
      <c r="A169" s="112"/>
      <c r="B169" s="72"/>
      <c r="C169" s="7"/>
      <c r="D169" s="8"/>
      <c r="E169" s="4"/>
      <c r="F169" s="4"/>
      <c r="G169" s="112"/>
      <c r="H169" s="116"/>
      <c r="I169" s="112"/>
      <c r="J169" s="112"/>
      <c r="K169" s="116"/>
      <c r="L169" s="113"/>
      <c r="M169" s="112"/>
      <c r="N169" s="116"/>
      <c r="O169" s="113"/>
    </row>
    <row r="170" spans="1:15" ht="15">
      <c r="A170" s="112"/>
      <c r="B170" s="72"/>
      <c r="C170" s="34"/>
      <c r="D170" s="14"/>
      <c r="E170" s="35"/>
      <c r="F170" s="16"/>
      <c r="G170" s="112"/>
      <c r="H170" s="116"/>
      <c r="I170" s="112"/>
      <c r="J170" s="112"/>
      <c r="K170" s="116"/>
      <c r="L170" s="113"/>
      <c r="M170" s="112"/>
      <c r="N170" s="116"/>
      <c r="O170" s="113"/>
    </row>
    <row r="171" spans="1:15" ht="15">
      <c r="A171" s="112"/>
      <c r="B171" s="72"/>
      <c r="C171" s="17"/>
      <c r="D171" s="18"/>
      <c r="E171" s="19"/>
      <c r="F171" s="20"/>
      <c r="G171" s="112"/>
      <c r="H171" s="116"/>
      <c r="I171" s="112"/>
      <c r="J171" s="112"/>
      <c r="K171" s="116"/>
      <c r="L171" s="113"/>
      <c r="M171" s="112"/>
      <c r="N171" s="116"/>
      <c r="O171" s="113"/>
    </row>
    <row r="172" spans="1:15" ht="15">
      <c r="A172" s="112"/>
      <c r="B172" s="72"/>
      <c r="C172" s="45"/>
      <c r="D172" s="46"/>
      <c r="E172" s="45"/>
      <c r="F172" s="47"/>
      <c r="G172" s="112"/>
      <c r="H172" s="116"/>
      <c r="I172" s="112"/>
      <c r="J172" s="112"/>
      <c r="K172" s="116"/>
      <c r="L172" s="113"/>
      <c r="M172" s="112"/>
      <c r="N172" s="116"/>
      <c r="O172" s="113"/>
    </row>
    <row r="173" spans="1:15" ht="15">
      <c r="A173" s="112"/>
      <c r="B173" s="72"/>
      <c r="C173" s="48"/>
      <c r="D173" s="49"/>
      <c r="E173" s="48"/>
      <c r="F173" s="50"/>
      <c r="G173" s="112"/>
      <c r="H173" s="116"/>
      <c r="I173" s="112"/>
      <c r="J173" s="112"/>
      <c r="K173" s="116"/>
      <c r="L173" s="113"/>
      <c r="M173" s="112"/>
      <c r="N173" s="116"/>
      <c r="O173" s="113"/>
    </row>
    <row r="174" spans="1:15" ht="15">
      <c r="A174" s="112"/>
      <c r="B174" s="72"/>
      <c r="C174" s="48"/>
      <c r="D174" s="49"/>
      <c r="E174" s="48"/>
      <c r="F174" s="51"/>
      <c r="G174" s="112"/>
      <c r="H174" s="116"/>
      <c r="I174" s="112"/>
      <c r="J174" s="112"/>
      <c r="K174" s="114"/>
      <c r="L174" s="113"/>
      <c r="M174" s="112"/>
      <c r="N174" s="114"/>
      <c r="O174" s="113"/>
    </row>
    <row r="175" spans="1:15" ht="15">
      <c r="A175" s="112"/>
      <c r="B175" s="72"/>
      <c r="C175" s="72"/>
      <c r="D175" s="71"/>
      <c r="E175" s="72"/>
      <c r="F175" s="72"/>
      <c r="G175" s="112"/>
      <c r="H175" s="116"/>
      <c r="I175" s="112"/>
      <c r="J175" s="112"/>
      <c r="K175" s="116"/>
      <c r="L175" s="113"/>
      <c r="M175" s="112"/>
      <c r="N175" s="116"/>
      <c r="O175" s="113"/>
    </row>
    <row r="176" spans="1:15" ht="15">
      <c r="A176" s="112"/>
      <c r="B176" s="72"/>
      <c r="C176" s="70"/>
      <c r="D176" s="71"/>
      <c r="E176" s="72"/>
      <c r="F176" s="72"/>
      <c r="G176" s="112"/>
      <c r="H176" s="116"/>
      <c r="I176" s="113"/>
      <c r="J176" s="112"/>
      <c r="K176" s="116"/>
      <c r="L176" s="112"/>
      <c r="M176" s="112"/>
      <c r="N176" s="116"/>
      <c r="O176" s="113"/>
    </row>
    <row r="177" spans="1:15" ht="15">
      <c r="A177" s="112"/>
      <c r="B177" s="72"/>
      <c r="C177" s="70"/>
      <c r="D177" s="71"/>
      <c r="E177" s="72"/>
      <c r="F177" s="72"/>
      <c r="G177" s="112"/>
      <c r="H177" s="116"/>
      <c r="I177" s="113"/>
      <c r="J177" s="112"/>
      <c r="K177" s="116"/>
      <c r="L177" s="112"/>
      <c r="M177" s="112"/>
      <c r="N177" s="116"/>
      <c r="O177" s="113"/>
    </row>
    <row r="178" spans="1:15" ht="15">
      <c r="A178" s="112"/>
      <c r="B178" s="72"/>
      <c r="C178" s="55"/>
      <c r="D178" s="71"/>
      <c r="E178" s="72"/>
      <c r="F178" s="72"/>
      <c r="G178" s="112"/>
      <c r="H178" s="116"/>
      <c r="I178" s="113"/>
      <c r="J178" s="113"/>
      <c r="K178" s="115"/>
      <c r="L178" s="113"/>
      <c r="M178" s="113"/>
      <c r="N178" s="115"/>
      <c r="O178" s="113"/>
    </row>
    <row r="179" spans="1:15" ht="15">
      <c r="A179" s="112"/>
      <c r="B179" s="72"/>
      <c r="C179" s="56"/>
      <c r="D179" s="71"/>
      <c r="E179" s="56"/>
      <c r="F179" s="72"/>
      <c r="G179" s="112"/>
      <c r="H179" s="116"/>
      <c r="I179" s="112"/>
      <c r="J179" s="112"/>
      <c r="K179" s="116"/>
      <c r="L179" s="113"/>
      <c r="M179" s="112"/>
      <c r="N179" s="116"/>
      <c r="O179" s="113"/>
    </row>
    <row r="180" spans="1:15" ht="15">
      <c r="A180" s="112"/>
      <c r="B180" s="72"/>
      <c r="C180" s="117"/>
      <c r="D180" s="71"/>
      <c r="E180" s="118"/>
      <c r="F180" s="72"/>
      <c r="G180" s="112"/>
      <c r="H180" s="116"/>
      <c r="I180" s="113"/>
      <c r="J180" s="112"/>
      <c r="K180" s="116"/>
      <c r="L180" s="112"/>
      <c r="M180" s="112"/>
      <c r="N180" s="116"/>
      <c r="O180" s="113"/>
    </row>
    <row r="181" spans="1:15" ht="15">
      <c r="A181" s="112"/>
      <c r="B181" s="72"/>
      <c r="C181" s="118"/>
      <c r="D181" s="71"/>
      <c r="E181" s="118"/>
      <c r="F181" s="72"/>
      <c r="G181" s="112"/>
      <c r="H181" s="116"/>
      <c r="I181" s="112"/>
      <c r="J181" s="112"/>
      <c r="K181" s="116"/>
      <c r="L181" s="113"/>
      <c r="M181" s="112"/>
      <c r="N181" s="116"/>
      <c r="O181" s="113"/>
    </row>
    <row r="182" spans="1:15" ht="15">
      <c r="A182" s="112"/>
      <c r="B182" s="72"/>
      <c r="C182" s="117"/>
      <c r="D182" s="71"/>
      <c r="E182" s="118"/>
      <c r="F182" s="72"/>
      <c r="G182" s="112"/>
      <c r="H182" s="116"/>
      <c r="I182" s="113"/>
      <c r="J182" s="112"/>
      <c r="K182" s="116"/>
      <c r="L182" s="112"/>
      <c r="M182" s="112"/>
      <c r="N182" s="116"/>
      <c r="O182" s="113"/>
    </row>
    <row r="183" spans="1:15" ht="15">
      <c r="A183" s="112"/>
      <c r="B183" s="72"/>
      <c r="C183" s="119"/>
      <c r="D183" s="71"/>
      <c r="E183" s="119"/>
      <c r="F183" s="72"/>
      <c r="G183" s="112"/>
      <c r="H183" s="116"/>
      <c r="I183" s="112"/>
      <c r="J183" s="112"/>
      <c r="K183" s="116"/>
      <c r="L183" s="113"/>
      <c r="M183" s="112"/>
      <c r="N183" s="116"/>
      <c r="O183" s="113"/>
    </row>
    <row r="184" spans="1:15" ht="15">
      <c r="A184" s="112"/>
      <c r="B184" s="72"/>
      <c r="C184" s="72"/>
      <c r="D184" s="71"/>
      <c r="E184" s="72"/>
      <c r="F184" s="72"/>
      <c r="G184" s="112"/>
      <c r="H184" s="116"/>
      <c r="I184" s="112"/>
      <c r="J184" s="112"/>
      <c r="K184" s="116"/>
      <c r="L184" s="113"/>
      <c r="M184" s="112"/>
      <c r="N184" s="116"/>
      <c r="O184" s="113"/>
    </row>
    <row r="185" spans="1:15" ht="15">
      <c r="A185" s="112"/>
      <c r="B185" s="72"/>
      <c r="C185" s="72"/>
      <c r="D185" s="71"/>
      <c r="E185" s="120"/>
      <c r="F185" s="72"/>
      <c r="G185" s="112"/>
      <c r="H185" s="116"/>
      <c r="I185" s="112"/>
      <c r="J185" s="112"/>
      <c r="K185" s="116"/>
      <c r="L185" s="113"/>
      <c r="M185" s="112"/>
      <c r="N185" s="116"/>
      <c r="O185" s="113"/>
    </row>
    <row r="186" spans="1:15" ht="15">
      <c r="A186" s="112"/>
      <c r="B186" s="72"/>
      <c r="C186" s="72"/>
      <c r="D186" s="71"/>
      <c r="E186" s="72"/>
      <c r="F186" s="72"/>
      <c r="G186" s="112"/>
      <c r="H186" s="116"/>
      <c r="I186" s="112"/>
      <c r="J186" s="112"/>
      <c r="K186" s="116"/>
      <c r="L186" s="112"/>
      <c r="M186" s="112"/>
      <c r="N186" s="116"/>
      <c r="O186" s="112"/>
    </row>
    <row r="187" spans="1:15" ht="15">
      <c r="A187" s="112"/>
      <c r="B187" s="72"/>
      <c r="C187" s="61"/>
      <c r="D187" s="62"/>
      <c r="E187" s="61"/>
      <c r="F187" s="121"/>
      <c r="G187" s="112"/>
      <c r="H187" s="116"/>
      <c r="I187" s="112"/>
      <c r="J187" s="112"/>
      <c r="K187" s="116"/>
      <c r="L187" s="112"/>
      <c r="M187" s="112"/>
      <c r="N187" s="116"/>
      <c r="O187" s="112"/>
    </row>
    <row r="188" spans="1:15" ht="15">
      <c r="A188" s="122"/>
      <c r="B188" s="123"/>
      <c r="C188" s="64"/>
      <c r="D188" s="65"/>
      <c r="E188" s="64"/>
      <c r="F188" s="66"/>
      <c r="G188" s="124"/>
      <c r="H188" s="125"/>
      <c r="I188" s="124"/>
      <c r="J188" s="122"/>
      <c r="K188" s="126"/>
      <c r="L188" s="122"/>
      <c r="M188" s="124"/>
      <c r="N188" s="125"/>
      <c r="O188" s="124"/>
    </row>
    <row r="189" spans="1:15" ht="15">
      <c r="A189" s="112"/>
      <c r="B189" s="72"/>
      <c r="C189" s="61"/>
      <c r="D189" s="62"/>
      <c r="E189" s="61"/>
      <c r="F189" s="68"/>
      <c r="G189" s="113"/>
      <c r="H189" s="114"/>
      <c r="I189" s="113"/>
      <c r="J189" s="112"/>
      <c r="K189" s="116"/>
      <c r="L189" s="112"/>
      <c r="M189" s="113"/>
      <c r="N189" s="114"/>
      <c r="O189" s="113"/>
    </row>
    <row r="190" spans="1:15" ht="15">
      <c r="A190" s="122"/>
      <c r="B190" s="123"/>
      <c r="C190" s="64"/>
      <c r="D190" s="65"/>
      <c r="E190" s="64"/>
      <c r="F190" s="66"/>
      <c r="G190" s="124"/>
      <c r="H190" s="125"/>
      <c r="I190" s="124"/>
      <c r="J190" s="122"/>
      <c r="K190" s="126"/>
      <c r="L190" s="122"/>
      <c r="M190" s="124"/>
      <c r="N190" s="125"/>
      <c r="O190" s="124"/>
    </row>
    <row r="191" spans="1:15" ht="15">
      <c r="A191" s="112"/>
      <c r="B191" s="72"/>
      <c r="C191" s="61"/>
      <c r="D191" s="69"/>
      <c r="E191" s="61"/>
      <c r="F191" s="68"/>
      <c r="G191" s="112"/>
      <c r="H191" s="114"/>
      <c r="I191" s="113"/>
      <c r="J191" s="112"/>
      <c r="K191" s="116"/>
      <c r="L191" s="112"/>
      <c r="M191" s="112"/>
      <c r="N191" s="114"/>
      <c r="O191" s="113"/>
    </row>
    <row r="192" spans="1:15" ht="15">
      <c r="A192" s="112"/>
      <c r="B192" s="72"/>
      <c r="C192" s="70"/>
      <c r="D192" s="71"/>
      <c r="E192" s="72"/>
      <c r="F192" s="72"/>
      <c r="G192" s="113"/>
      <c r="H192" s="115"/>
      <c r="I192" s="113"/>
      <c r="J192" s="112"/>
      <c r="K192" s="116"/>
      <c r="L192" s="112"/>
      <c r="M192" s="113"/>
      <c r="N192" s="115"/>
      <c r="O192" s="113"/>
    </row>
  </sheetData>
  <sheetProtection/>
  <mergeCells count="13"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  <mergeCell ref="J3:L3"/>
    <mergeCell ref="M3:O3"/>
    <mergeCell ref="A5:B5"/>
  </mergeCells>
  <printOptions/>
  <pageMargins left="0.2" right="0.2" top="0.5" bottom="0.5" header="0.3" footer="0.3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2"/>
  <sheetViews>
    <sheetView zoomScale="85" zoomScaleNormal="85" zoomScalePageLayoutView="0" workbookViewId="0" topLeftCell="A1">
      <selection activeCell="E42" sqref="E42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4.8515625" style="0" customWidth="1"/>
    <col min="4" max="4" width="8.00390625" style="0" customWidth="1"/>
    <col min="5" max="5" width="16.57421875" style="0" customWidth="1"/>
    <col min="6" max="6" width="11.421875" style="0" customWidth="1"/>
    <col min="7" max="7" width="15.28125" style="0" customWidth="1"/>
    <col min="8" max="8" width="8.421875" style="0" customWidth="1"/>
    <col min="9" max="9" width="17.00390625" style="0" customWidth="1"/>
    <col min="10" max="10" width="14.8515625" style="0" customWidth="1"/>
    <col min="11" max="11" width="9.7109375" style="0" customWidth="1"/>
    <col min="12" max="12" width="15.7109375" style="0" customWidth="1"/>
    <col min="13" max="13" width="15.28125" style="0" customWidth="1"/>
    <col min="14" max="14" width="9.57421875" style="0" customWidth="1"/>
    <col min="15" max="15" width="15.7109375" style="0" customWidth="1"/>
    <col min="17" max="17" width="10.57421875" style="0" customWidth="1"/>
  </cols>
  <sheetData>
    <row r="1" spans="1:15" ht="46.5" customHeight="1">
      <c r="A1" s="280" t="s">
        <v>256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:15" s="1" customFormat="1" ht="15">
      <c r="A2" s="278" t="s">
        <v>0</v>
      </c>
      <c r="B2" s="278" t="s">
        <v>1</v>
      </c>
      <c r="C2" s="278" t="s">
        <v>2</v>
      </c>
      <c r="D2" s="278"/>
      <c r="E2" s="278"/>
      <c r="F2" s="278"/>
      <c r="G2" s="278" t="s">
        <v>3</v>
      </c>
      <c r="H2" s="278"/>
      <c r="I2" s="278"/>
      <c r="J2" s="278"/>
      <c r="K2" s="278"/>
      <c r="L2" s="278"/>
      <c r="M2" s="278"/>
      <c r="N2" s="278"/>
      <c r="O2" s="278"/>
    </row>
    <row r="3" spans="1:15" s="1" customFormat="1" ht="15">
      <c r="A3" s="278"/>
      <c r="B3" s="278"/>
      <c r="C3" s="281" t="s">
        <v>4</v>
      </c>
      <c r="D3" s="278" t="s">
        <v>61</v>
      </c>
      <c r="E3" s="278" t="s">
        <v>5</v>
      </c>
      <c r="F3" s="278" t="s">
        <v>6</v>
      </c>
      <c r="G3" s="278" t="s">
        <v>7</v>
      </c>
      <c r="H3" s="278"/>
      <c r="I3" s="278"/>
      <c r="J3" s="278" t="s">
        <v>8</v>
      </c>
      <c r="K3" s="278"/>
      <c r="L3" s="278"/>
      <c r="M3" s="278" t="s">
        <v>9</v>
      </c>
      <c r="N3" s="278"/>
      <c r="O3" s="278"/>
    </row>
    <row r="4" spans="1:15" s="1" customFormat="1" ht="76.5" customHeight="1">
      <c r="A4" s="278"/>
      <c r="B4" s="278"/>
      <c r="C4" s="281"/>
      <c r="D4" s="278"/>
      <c r="E4" s="278"/>
      <c r="F4" s="278"/>
      <c r="G4" s="146" t="s">
        <v>10</v>
      </c>
      <c r="H4" s="146" t="s">
        <v>11</v>
      </c>
      <c r="I4" s="146" t="s">
        <v>12</v>
      </c>
      <c r="J4" s="146" t="s">
        <v>10</v>
      </c>
      <c r="K4" s="146" t="s">
        <v>11</v>
      </c>
      <c r="L4" s="146" t="s">
        <v>13</v>
      </c>
      <c r="M4" s="146" t="s">
        <v>10</v>
      </c>
      <c r="N4" s="146" t="s">
        <v>11</v>
      </c>
      <c r="O4" s="146" t="s">
        <v>14</v>
      </c>
    </row>
    <row r="5" spans="1:15" s="1" customFormat="1" ht="18" customHeight="1">
      <c r="A5" s="279" t="s">
        <v>60</v>
      </c>
      <c r="B5" s="279"/>
      <c r="C5" s="2">
        <f>C6+C51+C78+C114+C135+C137+C142</f>
        <v>1165435423.2</v>
      </c>
      <c r="D5" s="82">
        <v>0.064</v>
      </c>
      <c r="E5" s="2">
        <f aca="true" t="shared" si="0" ref="E5:O5">E6+E51+E78+E114+E135+E137+E142</f>
        <v>2882475510.7000003</v>
      </c>
      <c r="F5" s="82">
        <v>0.102</v>
      </c>
      <c r="G5" s="2">
        <f t="shared" si="0"/>
        <v>47627906.6</v>
      </c>
      <c r="H5" s="82">
        <v>-0.122</v>
      </c>
      <c r="I5" s="2">
        <f t="shared" si="0"/>
        <v>131701193.2</v>
      </c>
      <c r="J5" s="2">
        <f t="shared" si="0"/>
        <v>50561994.9</v>
      </c>
      <c r="K5" s="82">
        <v>-0.015</v>
      </c>
      <c r="L5" s="2">
        <f t="shared" si="0"/>
        <v>132817383.60000001</v>
      </c>
      <c r="M5" s="2">
        <f t="shared" si="0"/>
        <v>98189901.6</v>
      </c>
      <c r="N5" s="82">
        <v>-0.07</v>
      </c>
      <c r="O5" s="2">
        <f t="shared" si="0"/>
        <v>264518576.79999998</v>
      </c>
    </row>
    <row r="6" spans="1:15" s="1" customFormat="1" ht="18.75" customHeight="1">
      <c r="A6" s="87">
        <v>1</v>
      </c>
      <c r="B6" s="94" t="s">
        <v>15</v>
      </c>
      <c r="C6" s="150">
        <v>1029080646</v>
      </c>
      <c r="D6" s="93">
        <v>0.0404</v>
      </c>
      <c r="E6" s="128">
        <v>2566001771</v>
      </c>
      <c r="F6" s="84">
        <v>0.0958</v>
      </c>
      <c r="G6" s="83">
        <v>20106636.8</v>
      </c>
      <c r="H6" s="84">
        <v>-0.225</v>
      </c>
      <c r="I6" s="83">
        <v>59709262</v>
      </c>
      <c r="J6" s="83">
        <v>39898326.3</v>
      </c>
      <c r="K6" s="84">
        <v>0.057</v>
      </c>
      <c r="L6" s="83">
        <v>100344098.1</v>
      </c>
      <c r="M6" s="83">
        <v>60004963.2</v>
      </c>
      <c r="N6" s="84">
        <v>-0.058</v>
      </c>
      <c r="O6" s="83">
        <v>160053360.1</v>
      </c>
    </row>
    <row r="7" spans="1:15" s="1" customFormat="1" ht="15">
      <c r="A7" s="95" t="s">
        <v>75</v>
      </c>
      <c r="B7" s="96" t="s">
        <v>16</v>
      </c>
      <c r="C7" s="96"/>
      <c r="D7" s="154"/>
      <c r="E7" s="95"/>
      <c r="F7" s="89"/>
      <c r="G7" s="97">
        <v>18497532.6</v>
      </c>
      <c r="H7" s="91">
        <v>-0.247</v>
      </c>
      <c r="I7" s="97">
        <v>55183700.3</v>
      </c>
      <c r="J7" s="97">
        <v>729105.3</v>
      </c>
      <c r="K7" s="91">
        <v>-0.327</v>
      </c>
      <c r="L7" s="97">
        <v>2514656.3</v>
      </c>
      <c r="M7" s="97">
        <v>19226637.9</v>
      </c>
      <c r="N7" s="91">
        <v>-0.251</v>
      </c>
      <c r="O7" s="97">
        <v>57698356.6</v>
      </c>
    </row>
    <row r="8" spans="1:15" s="1" customFormat="1" ht="15">
      <c r="A8" s="95" t="s">
        <v>76</v>
      </c>
      <c r="B8" s="96" t="s">
        <v>17</v>
      </c>
      <c r="C8" s="96"/>
      <c r="D8" s="154"/>
      <c r="E8" s="95"/>
      <c r="F8" s="89"/>
      <c r="G8" s="97">
        <v>4000</v>
      </c>
      <c r="H8" s="91">
        <v>1</v>
      </c>
      <c r="I8" s="97">
        <v>59300</v>
      </c>
      <c r="J8" s="97">
        <v>13568478.3</v>
      </c>
      <c r="K8" s="91">
        <v>0.107</v>
      </c>
      <c r="L8" s="97">
        <v>34584719.6</v>
      </c>
      <c r="M8" s="97">
        <v>13572478.3</v>
      </c>
      <c r="N8" s="91">
        <v>0.108</v>
      </c>
      <c r="O8" s="97">
        <v>34644019.6</v>
      </c>
    </row>
    <row r="9" spans="1:15" s="1" customFormat="1" ht="15">
      <c r="A9" s="95" t="s">
        <v>77</v>
      </c>
      <c r="B9" s="96" t="s">
        <v>18</v>
      </c>
      <c r="C9" s="96"/>
      <c r="D9" s="154"/>
      <c r="E9" s="95"/>
      <c r="F9" s="89"/>
      <c r="G9" s="97">
        <v>473501.7</v>
      </c>
      <c r="H9" s="91">
        <v>1.572</v>
      </c>
      <c r="I9" s="97">
        <v>817118.1</v>
      </c>
      <c r="J9" s="97">
        <v>7896716.1</v>
      </c>
      <c r="K9" s="91">
        <v>-0.107</v>
      </c>
      <c r="L9" s="97">
        <v>21380488.8</v>
      </c>
      <c r="M9" s="97">
        <v>8370217.8</v>
      </c>
      <c r="N9" s="91">
        <v>-0.072</v>
      </c>
      <c r="O9" s="97">
        <v>22197606.8</v>
      </c>
    </row>
    <row r="10" spans="1:15" s="1" customFormat="1" ht="15">
      <c r="A10" s="95" t="s">
        <v>78</v>
      </c>
      <c r="B10" s="96" t="s">
        <v>62</v>
      </c>
      <c r="C10" s="96"/>
      <c r="D10" s="154"/>
      <c r="E10" s="95"/>
      <c r="F10" s="89"/>
      <c r="G10" s="95">
        <v>0</v>
      </c>
      <c r="H10" s="91">
        <v>0</v>
      </c>
      <c r="I10" s="95">
        <v>0</v>
      </c>
      <c r="J10" s="97">
        <v>6680888.2</v>
      </c>
      <c r="K10" s="91">
        <v>0.166</v>
      </c>
      <c r="L10" s="97">
        <v>14516562.9</v>
      </c>
      <c r="M10" s="97">
        <v>6680888.2</v>
      </c>
      <c r="N10" s="91">
        <v>0.166</v>
      </c>
      <c r="O10" s="97">
        <v>14516562.9</v>
      </c>
    </row>
    <row r="11" spans="1:15" s="1" customFormat="1" ht="15">
      <c r="A11" s="95" t="s">
        <v>79</v>
      </c>
      <c r="B11" s="96" t="s">
        <v>20</v>
      </c>
      <c r="C11" s="96"/>
      <c r="D11" s="154"/>
      <c r="E11" s="95"/>
      <c r="F11" s="89"/>
      <c r="G11" s="97">
        <v>1048298.1</v>
      </c>
      <c r="H11" s="91">
        <v>0.074</v>
      </c>
      <c r="I11" s="97">
        <v>3322880.8</v>
      </c>
      <c r="J11" s="97">
        <v>390447.7</v>
      </c>
      <c r="K11" s="91">
        <v>-0.241</v>
      </c>
      <c r="L11" s="97">
        <v>1154278.1</v>
      </c>
      <c r="M11" s="97">
        <v>1438745.8</v>
      </c>
      <c r="N11" s="91">
        <v>-0.035</v>
      </c>
      <c r="O11" s="97">
        <v>4477159</v>
      </c>
    </row>
    <row r="12" spans="1:15" s="1" customFormat="1" ht="15">
      <c r="A12" s="95" t="s">
        <v>80</v>
      </c>
      <c r="B12" s="96" t="s">
        <v>23</v>
      </c>
      <c r="C12" s="96"/>
      <c r="D12" s="154"/>
      <c r="E12" s="95"/>
      <c r="F12" s="89"/>
      <c r="G12" s="97">
        <v>1350</v>
      </c>
      <c r="H12" s="91">
        <v>0.396</v>
      </c>
      <c r="I12" s="97">
        <v>2803.6</v>
      </c>
      <c r="J12" s="97">
        <v>1308116.5</v>
      </c>
      <c r="K12" s="91">
        <v>0.025</v>
      </c>
      <c r="L12" s="97">
        <v>3317748.6</v>
      </c>
      <c r="M12" s="97">
        <v>1309466.5</v>
      </c>
      <c r="N12" s="91">
        <v>0.026</v>
      </c>
      <c r="O12" s="97">
        <v>3320552.2</v>
      </c>
    </row>
    <row r="13" spans="1:15" s="1" customFormat="1" ht="15">
      <c r="A13" s="95" t="s">
        <v>81</v>
      </c>
      <c r="B13" s="96" t="s">
        <v>21</v>
      </c>
      <c r="C13" s="96"/>
      <c r="D13" s="154"/>
      <c r="E13" s="95"/>
      <c r="F13" s="89"/>
      <c r="G13" s="95">
        <v>0</v>
      </c>
      <c r="H13" s="91">
        <v>0</v>
      </c>
      <c r="I13" s="95">
        <v>0</v>
      </c>
      <c r="J13" s="97">
        <v>1197749.9</v>
      </c>
      <c r="K13" s="91">
        <v>0.056</v>
      </c>
      <c r="L13" s="97">
        <v>2909510.4</v>
      </c>
      <c r="M13" s="97">
        <v>1197749.9</v>
      </c>
      <c r="N13" s="91">
        <v>0.056</v>
      </c>
      <c r="O13" s="97">
        <v>2909510.4</v>
      </c>
    </row>
    <row r="14" spans="1:15" s="1" customFormat="1" ht="15">
      <c r="A14" s="95" t="s">
        <v>82</v>
      </c>
      <c r="B14" s="96" t="s">
        <v>22</v>
      </c>
      <c r="C14" s="96"/>
      <c r="D14" s="154"/>
      <c r="E14" s="95"/>
      <c r="F14" s="89"/>
      <c r="G14" s="95">
        <v>0</v>
      </c>
      <c r="H14" s="91">
        <v>0</v>
      </c>
      <c r="I14" s="95">
        <v>0</v>
      </c>
      <c r="J14" s="97">
        <v>901220.2</v>
      </c>
      <c r="K14" s="91">
        <v>-0.091</v>
      </c>
      <c r="L14" s="97">
        <v>2249385.8</v>
      </c>
      <c r="M14" s="97">
        <v>901220.2</v>
      </c>
      <c r="N14" s="91">
        <v>-0.091</v>
      </c>
      <c r="O14" s="97">
        <v>2249385.8</v>
      </c>
    </row>
    <row r="15" spans="1:15" s="1" customFormat="1" ht="15">
      <c r="A15" s="95" t="s">
        <v>83</v>
      </c>
      <c r="B15" s="96" t="s">
        <v>63</v>
      </c>
      <c r="C15" s="96"/>
      <c r="D15" s="154"/>
      <c r="E15" s="95"/>
      <c r="F15" s="89"/>
      <c r="G15" s="95">
        <v>0</v>
      </c>
      <c r="H15" s="91">
        <v>0</v>
      </c>
      <c r="I15" s="95">
        <v>0</v>
      </c>
      <c r="J15" s="97">
        <v>217200</v>
      </c>
      <c r="K15" s="91">
        <v>-0.024</v>
      </c>
      <c r="L15" s="97">
        <v>1980700</v>
      </c>
      <c r="M15" s="97">
        <v>217200</v>
      </c>
      <c r="N15" s="91">
        <v>-0.024</v>
      </c>
      <c r="O15" s="97">
        <v>1980700</v>
      </c>
    </row>
    <row r="16" spans="1:15" s="1" customFormat="1" ht="15">
      <c r="A16" s="95" t="s">
        <v>84</v>
      </c>
      <c r="B16" s="96" t="s">
        <v>64</v>
      </c>
      <c r="C16" s="96"/>
      <c r="D16" s="154"/>
      <c r="E16" s="95"/>
      <c r="F16" s="89"/>
      <c r="G16" s="95">
        <v>0</v>
      </c>
      <c r="H16" s="91">
        <v>0</v>
      </c>
      <c r="I16" s="95">
        <v>0</v>
      </c>
      <c r="J16" s="97">
        <v>418253.3</v>
      </c>
      <c r="K16" s="91">
        <v>-0.641</v>
      </c>
      <c r="L16" s="97">
        <v>1767636.2</v>
      </c>
      <c r="M16" s="97">
        <v>418253.3</v>
      </c>
      <c r="N16" s="91">
        <v>-0.641</v>
      </c>
      <c r="O16" s="97">
        <v>1767636.2</v>
      </c>
    </row>
    <row r="17" spans="1:15" s="1" customFormat="1" ht="15">
      <c r="A17" s="95" t="s">
        <v>85</v>
      </c>
      <c r="B17" s="96" t="s">
        <v>19</v>
      </c>
      <c r="C17" s="96"/>
      <c r="D17" s="154"/>
      <c r="E17" s="95"/>
      <c r="F17" s="89"/>
      <c r="G17" s="95">
        <v>0</v>
      </c>
      <c r="H17" s="91">
        <v>0</v>
      </c>
      <c r="I17" s="95">
        <v>0</v>
      </c>
      <c r="J17" s="97">
        <v>1632101.8</v>
      </c>
      <c r="K17" s="91">
        <v>1</v>
      </c>
      <c r="L17" s="97">
        <v>1632101.8</v>
      </c>
      <c r="M17" s="97">
        <v>1632101.8</v>
      </c>
      <c r="N17" s="91">
        <v>1</v>
      </c>
      <c r="O17" s="97">
        <v>1632101.8</v>
      </c>
    </row>
    <row r="18" spans="1:15" s="1" customFormat="1" ht="15">
      <c r="A18" s="95" t="s">
        <v>86</v>
      </c>
      <c r="B18" s="96" t="s">
        <v>25</v>
      </c>
      <c r="C18" s="96"/>
      <c r="D18" s="154"/>
      <c r="E18" s="95"/>
      <c r="F18" s="89"/>
      <c r="G18" s="95">
        <v>0</v>
      </c>
      <c r="H18" s="91">
        <v>0</v>
      </c>
      <c r="I18" s="95">
        <v>0</v>
      </c>
      <c r="J18" s="97">
        <v>621031.1</v>
      </c>
      <c r="K18" s="91">
        <v>0.169</v>
      </c>
      <c r="L18" s="97">
        <v>1592192.9</v>
      </c>
      <c r="M18" s="97">
        <v>621031.1</v>
      </c>
      <c r="N18" s="91">
        <v>0.169</v>
      </c>
      <c r="O18" s="97">
        <v>1592192.9</v>
      </c>
    </row>
    <row r="19" spans="1:15" s="1" customFormat="1" ht="15">
      <c r="A19" s="95" t="s">
        <v>87</v>
      </c>
      <c r="B19" s="96" t="s">
        <v>65</v>
      </c>
      <c r="C19" s="96"/>
      <c r="D19" s="154"/>
      <c r="E19" s="95"/>
      <c r="F19" s="89"/>
      <c r="G19" s="95">
        <v>0</v>
      </c>
      <c r="H19" s="91">
        <v>0</v>
      </c>
      <c r="I19" s="95">
        <v>0</v>
      </c>
      <c r="J19" s="97">
        <v>510210</v>
      </c>
      <c r="K19" s="91">
        <v>-0.304</v>
      </c>
      <c r="L19" s="97">
        <v>1397499.7</v>
      </c>
      <c r="M19" s="97">
        <v>510210</v>
      </c>
      <c r="N19" s="91">
        <v>-0.304</v>
      </c>
      <c r="O19" s="97">
        <v>1397499.7</v>
      </c>
    </row>
    <row r="20" spans="1:15" s="1" customFormat="1" ht="15">
      <c r="A20" s="95" t="s">
        <v>88</v>
      </c>
      <c r="B20" s="96" t="s">
        <v>26</v>
      </c>
      <c r="C20" s="96"/>
      <c r="D20" s="154"/>
      <c r="E20" s="95"/>
      <c r="F20" s="89"/>
      <c r="G20" s="95">
        <v>0</v>
      </c>
      <c r="H20" s="91">
        <v>0</v>
      </c>
      <c r="I20" s="95">
        <v>0</v>
      </c>
      <c r="J20" s="97">
        <v>475724.3</v>
      </c>
      <c r="K20" s="91">
        <v>-0.135</v>
      </c>
      <c r="L20" s="97">
        <v>1328675.3</v>
      </c>
      <c r="M20" s="97">
        <v>475724.3</v>
      </c>
      <c r="N20" s="91">
        <v>-0.135</v>
      </c>
      <c r="O20" s="97">
        <v>1328675.3</v>
      </c>
    </row>
    <row r="21" spans="1:15" s="1" customFormat="1" ht="15">
      <c r="A21" s="95" t="s">
        <v>89</v>
      </c>
      <c r="B21" s="96" t="s">
        <v>28</v>
      </c>
      <c r="C21" s="96"/>
      <c r="D21" s="154"/>
      <c r="E21" s="95"/>
      <c r="F21" s="89"/>
      <c r="G21" s="95">
        <v>0</v>
      </c>
      <c r="H21" s="91">
        <v>0</v>
      </c>
      <c r="I21" s="95">
        <v>0</v>
      </c>
      <c r="J21" s="97">
        <v>449884.1</v>
      </c>
      <c r="K21" s="91">
        <v>-0.091</v>
      </c>
      <c r="L21" s="97">
        <v>1297372.2</v>
      </c>
      <c r="M21" s="97">
        <v>449884.1</v>
      </c>
      <c r="N21" s="91">
        <v>-0.091</v>
      </c>
      <c r="O21" s="97">
        <v>1297372.2</v>
      </c>
    </row>
    <row r="22" spans="1:15" s="1" customFormat="1" ht="15">
      <c r="A22" s="95" t="s">
        <v>90</v>
      </c>
      <c r="B22" s="96" t="s">
        <v>24</v>
      </c>
      <c r="C22" s="96"/>
      <c r="D22" s="154"/>
      <c r="E22" s="95"/>
      <c r="F22" s="89"/>
      <c r="G22" s="95">
        <v>0</v>
      </c>
      <c r="H22" s="91">
        <v>0</v>
      </c>
      <c r="I22" s="95">
        <v>0</v>
      </c>
      <c r="J22" s="97">
        <v>523122.3</v>
      </c>
      <c r="K22" s="91">
        <v>0.07</v>
      </c>
      <c r="L22" s="97">
        <v>1168276.3</v>
      </c>
      <c r="M22" s="97">
        <v>523122.3</v>
      </c>
      <c r="N22" s="91">
        <v>0.07</v>
      </c>
      <c r="O22" s="97">
        <v>1168276.3</v>
      </c>
    </row>
    <row r="23" spans="1:15" s="1" customFormat="1" ht="15">
      <c r="A23" s="95" t="s">
        <v>91</v>
      </c>
      <c r="B23" s="96" t="s">
        <v>32</v>
      </c>
      <c r="C23" s="96"/>
      <c r="D23" s="154"/>
      <c r="E23" s="95"/>
      <c r="F23" s="89"/>
      <c r="G23" s="97">
        <v>76878.4</v>
      </c>
      <c r="H23" s="91">
        <v>-0.584</v>
      </c>
      <c r="I23" s="97">
        <v>298162.2</v>
      </c>
      <c r="J23" s="97">
        <v>109580.1</v>
      </c>
      <c r="K23" s="91">
        <v>-0.645</v>
      </c>
      <c r="L23" s="97">
        <v>536084.9</v>
      </c>
      <c r="M23" s="97">
        <v>186458.5</v>
      </c>
      <c r="N23" s="91">
        <v>-0.622</v>
      </c>
      <c r="O23" s="97">
        <v>834247.1</v>
      </c>
    </row>
    <row r="24" spans="1:15" s="1" customFormat="1" ht="15">
      <c r="A24" s="95" t="s">
        <v>92</v>
      </c>
      <c r="B24" s="96" t="s">
        <v>29</v>
      </c>
      <c r="C24" s="96"/>
      <c r="D24" s="154"/>
      <c r="E24" s="95"/>
      <c r="F24" s="89"/>
      <c r="G24" s="95">
        <v>0</v>
      </c>
      <c r="H24" s="91">
        <v>0</v>
      </c>
      <c r="I24" s="95">
        <v>0</v>
      </c>
      <c r="J24" s="97">
        <v>435814.8</v>
      </c>
      <c r="K24" s="91">
        <v>0.557</v>
      </c>
      <c r="L24" s="97">
        <v>796644.8</v>
      </c>
      <c r="M24" s="97">
        <v>435814.8</v>
      </c>
      <c r="N24" s="91">
        <v>0.557</v>
      </c>
      <c r="O24" s="97">
        <v>796644.8</v>
      </c>
    </row>
    <row r="25" spans="1:15" s="1" customFormat="1" ht="15">
      <c r="A25" s="95" t="s">
        <v>93</v>
      </c>
      <c r="B25" s="96" t="s">
        <v>30</v>
      </c>
      <c r="C25" s="96"/>
      <c r="D25" s="154"/>
      <c r="E25" s="95"/>
      <c r="F25" s="89"/>
      <c r="G25" s="95">
        <v>0</v>
      </c>
      <c r="H25" s="91">
        <v>0</v>
      </c>
      <c r="I25" s="95">
        <v>0</v>
      </c>
      <c r="J25" s="97">
        <v>282001.5</v>
      </c>
      <c r="K25" s="91">
        <v>0.244</v>
      </c>
      <c r="L25" s="97">
        <v>724683.1</v>
      </c>
      <c r="M25" s="97">
        <v>282001.5</v>
      </c>
      <c r="N25" s="91">
        <v>0.244</v>
      </c>
      <c r="O25" s="97">
        <v>724683.1</v>
      </c>
    </row>
    <row r="26" spans="1:15" s="1" customFormat="1" ht="15">
      <c r="A26" s="95" t="s">
        <v>94</v>
      </c>
      <c r="B26" s="96" t="s">
        <v>27</v>
      </c>
      <c r="C26" s="96"/>
      <c r="D26" s="154"/>
      <c r="E26" s="95"/>
      <c r="F26" s="89"/>
      <c r="G26" s="95">
        <v>0</v>
      </c>
      <c r="H26" s="91">
        <v>0</v>
      </c>
      <c r="I26" s="95">
        <v>0</v>
      </c>
      <c r="J26" s="97">
        <v>287253.8</v>
      </c>
      <c r="K26" s="91">
        <v>4.676</v>
      </c>
      <c r="L26" s="97">
        <v>383476.2</v>
      </c>
      <c r="M26" s="97">
        <v>287253.8</v>
      </c>
      <c r="N26" s="91">
        <v>4.676</v>
      </c>
      <c r="O26" s="97">
        <v>383476.2</v>
      </c>
    </row>
    <row r="27" spans="1:15" s="1" customFormat="1" ht="15">
      <c r="A27" s="95" t="s">
        <v>95</v>
      </c>
      <c r="B27" s="96" t="s">
        <v>37</v>
      </c>
      <c r="C27" s="96"/>
      <c r="D27" s="154"/>
      <c r="E27" s="95"/>
      <c r="F27" s="89"/>
      <c r="G27" s="95">
        <v>0</v>
      </c>
      <c r="H27" s="91">
        <v>0</v>
      </c>
      <c r="I27" s="95">
        <v>0</v>
      </c>
      <c r="J27" s="97">
        <v>31343</v>
      </c>
      <c r="K27" s="91">
        <v>-0.48</v>
      </c>
      <c r="L27" s="97">
        <v>375439.9</v>
      </c>
      <c r="M27" s="97">
        <v>31343</v>
      </c>
      <c r="N27" s="91">
        <v>-0.48</v>
      </c>
      <c r="O27" s="97">
        <v>375439.9</v>
      </c>
    </row>
    <row r="28" spans="1:15" s="1" customFormat="1" ht="15">
      <c r="A28" s="95" t="s">
        <v>96</v>
      </c>
      <c r="B28" s="96" t="s">
        <v>68</v>
      </c>
      <c r="C28" s="96"/>
      <c r="D28" s="154"/>
      <c r="E28" s="95"/>
      <c r="F28" s="89"/>
      <c r="G28" s="95">
        <v>0</v>
      </c>
      <c r="H28" s="91">
        <v>0</v>
      </c>
      <c r="I28" s="95">
        <v>0</v>
      </c>
      <c r="J28" s="97">
        <v>138968.8</v>
      </c>
      <c r="K28" s="91">
        <v>0.193</v>
      </c>
      <c r="L28" s="97">
        <v>364908.8</v>
      </c>
      <c r="M28" s="97">
        <v>138968.8</v>
      </c>
      <c r="N28" s="91">
        <v>0.193</v>
      </c>
      <c r="O28" s="97">
        <v>364908.8</v>
      </c>
    </row>
    <row r="29" spans="1:15" s="1" customFormat="1" ht="15">
      <c r="A29" s="95" t="s">
        <v>97</v>
      </c>
      <c r="B29" s="96" t="s">
        <v>67</v>
      </c>
      <c r="C29" s="96"/>
      <c r="D29" s="154"/>
      <c r="E29" s="95"/>
      <c r="F29" s="89"/>
      <c r="G29" s="95">
        <v>0</v>
      </c>
      <c r="H29" s="91">
        <v>0</v>
      </c>
      <c r="I29" s="95">
        <v>0</v>
      </c>
      <c r="J29" s="97">
        <v>70466.8</v>
      </c>
      <c r="K29" s="91">
        <v>-0.465</v>
      </c>
      <c r="L29" s="97">
        <v>341988.9</v>
      </c>
      <c r="M29" s="97">
        <v>70466.8</v>
      </c>
      <c r="N29" s="91">
        <v>-0.465</v>
      </c>
      <c r="O29" s="97">
        <v>341988.9</v>
      </c>
    </row>
    <row r="30" spans="1:15" s="1" customFormat="1" ht="15">
      <c r="A30" s="95" t="s">
        <v>98</v>
      </c>
      <c r="B30" s="96" t="s">
        <v>31</v>
      </c>
      <c r="C30" s="96"/>
      <c r="D30" s="154"/>
      <c r="E30" s="95"/>
      <c r="F30" s="89"/>
      <c r="G30" s="95">
        <v>0</v>
      </c>
      <c r="H30" s="91">
        <v>0</v>
      </c>
      <c r="I30" s="95">
        <v>0</v>
      </c>
      <c r="J30" s="97">
        <v>136261.5</v>
      </c>
      <c r="K30" s="91">
        <v>0.431</v>
      </c>
      <c r="L30" s="97">
        <v>341515</v>
      </c>
      <c r="M30" s="97">
        <v>136261.5</v>
      </c>
      <c r="N30" s="91">
        <v>0.431</v>
      </c>
      <c r="O30" s="97">
        <v>341515</v>
      </c>
    </row>
    <row r="31" spans="1:15" s="1" customFormat="1" ht="15">
      <c r="A31" s="95" t="s">
        <v>99</v>
      </c>
      <c r="B31" s="96" t="s">
        <v>69</v>
      </c>
      <c r="C31" s="96"/>
      <c r="D31" s="154"/>
      <c r="E31" s="95"/>
      <c r="F31" s="89"/>
      <c r="G31" s="97">
        <v>5076</v>
      </c>
      <c r="H31" s="91">
        <v>1</v>
      </c>
      <c r="I31" s="97">
        <v>5076</v>
      </c>
      <c r="J31" s="97">
        <v>169773.8</v>
      </c>
      <c r="K31" s="91">
        <v>0.641</v>
      </c>
      <c r="L31" s="97">
        <v>313646.8</v>
      </c>
      <c r="M31" s="97">
        <v>174849.8</v>
      </c>
      <c r="N31" s="91">
        <v>0.69</v>
      </c>
      <c r="O31" s="97">
        <v>318722.8</v>
      </c>
    </row>
    <row r="32" spans="1:15" s="1" customFormat="1" ht="15">
      <c r="A32" s="95" t="s">
        <v>100</v>
      </c>
      <c r="B32" s="96" t="s">
        <v>35</v>
      </c>
      <c r="C32" s="96"/>
      <c r="D32" s="154"/>
      <c r="E32" s="95"/>
      <c r="F32" s="89"/>
      <c r="G32" s="95">
        <v>0</v>
      </c>
      <c r="H32" s="91">
        <v>0</v>
      </c>
      <c r="I32" s="95">
        <v>0</v>
      </c>
      <c r="J32" s="97">
        <v>232281.6</v>
      </c>
      <c r="K32" s="91">
        <v>3.536</v>
      </c>
      <c r="L32" s="97">
        <v>290452.1</v>
      </c>
      <c r="M32" s="97">
        <v>232281.6</v>
      </c>
      <c r="N32" s="91">
        <v>3.536</v>
      </c>
      <c r="O32" s="97">
        <v>290452.1</v>
      </c>
    </row>
    <row r="33" spans="1:15" s="1" customFormat="1" ht="15">
      <c r="A33" s="95" t="s">
        <v>101</v>
      </c>
      <c r="B33" s="96" t="s">
        <v>66</v>
      </c>
      <c r="C33" s="96"/>
      <c r="D33" s="154"/>
      <c r="E33" s="95"/>
      <c r="F33" s="89"/>
      <c r="G33" s="95">
        <v>0</v>
      </c>
      <c r="H33" s="91">
        <v>0</v>
      </c>
      <c r="I33" s="95">
        <v>0</v>
      </c>
      <c r="J33" s="97">
        <v>86416</v>
      </c>
      <c r="K33" s="91">
        <v>0.734</v>
      </c>
      <c r="L33" s="97">
        <v>177399.5</v>
      </c>
      <c r="M33" s="97">
        <v>86416</v>
      </c>
      <c r="N33" s="91">
        <v>0.734</v>
      </c>
      <c r="O33" s="97">
        <v>177399.5</v>
      </c>
    </row>
    <row r="34" spans="1:15" s="1" customFormat="1" ht="15">
      <c r="A34" s="95" t="s">
        <v>102</v>
      </c>
      <c r="B34" s="96" t="s">
        <v>39</v>
      </c>
      <c r="C34" s="96"/>
      <c r="D34" s="154"/>
      <c r="E34" s="95"/>
      <c r="F34" s="89"/>
      <c r="G34" s="95">
        <v>0</v>
      </c>
      <c r="H34" s="91">
        <v>0</v>
      </c>
      <c r="I34" s="95">
        <v>0</v>
      </c>
      <c r="J34" s="97">
        <v>78184.6</v>
      </c>
      <c r="K34" s="91">
        <v>87.07</v>
      </c>
      <c r="L34" s="97">
        <v>139676.4</v>
      </c>
      <c r="M34" s="97">
        <v>78184.6</v>
      </c>
      <c r="N34" s="91">
        <v>87.07</v>
      </c>
      <c r="O34" s="97">
        <v>139676.4</v>
      </c>
    </row>
    <row r="35" spans="1:15" s="1" customFormat="1" ht="15">
      <c r="A35" s="95" t="s">
        <v>103</v>
      </c>
      <c r="B35" s="96" t="s">
        <v>33</v>
      </c>
      <c r="C35" s="96"/>
      <c r="D35" s="154"/>
      <c r="E35" s="95"/>
      <c r="F35" s="89"/>
      <c r="G35" s="95">
        <v>0</v>
      </c>
      <c r="H35" s="91">
        <v>0</v>
      </c>
      <c r="I35" s="95">
        <v>0</v>
      </c>
      <c r="J35" s="97">
        <v>46240</v>
      </c>
      <c r="K35" s="91">
        <v>0.27</v>
      </c>
      <c r="L35" s="97">
        <v>138678.5</v>
      </c>
      <c r="M35" s="97">
        <v>46240</v>
      </c>
      <c r="N35" s="91">
        <v>0.27</v>
      </c>
      <c r="O35" s="97">
        <v>138678.5</v>
      </c>
    </row>
    <row r="36" spans="1:15" s="1" customFormat="1" ht="16.5" customHeight="1">
      <c r="A36" s="95" t="s">
        <v>104</v>
      </c>
      <c r="B36" s="96" t="s">
        <v>41</v>
      </c>
      <c r="C36" s="150"/>
      <c r="D36" s="154"/>
      <c r="E36" s="150"/>
      <c r="F36" s="89"/>
      <c r="G36" s="95">
        <v>0</v>
      </c>
      <c r="H36" s="91">
        <v>0</v>
      </c>
      <c r="I36" s="95">
        <v>0</v>
      </c>
      <c r="J36" s="97">
        <v>125528</v>
      </c>
      <c r="K36" s="91">
        <v>1</v>
      </c>
      <c r="L36" s="97">
        <v>125528</v>
      </c>
      <c r="M36" s="97">
        <v>125528</v>
      </c>
      <c r="N36" s="91">
        <v>1</v>
      </c>
      <c r="O36" s="97">
        <v>125528</v>
      </c>
    </row>
    <row r="37" spans="1:15" s="1" customFormat="1" ht="15">
      <c r="A37" s="95" t="s">
        <v>105</v>
      </c>
      <c r="B37" s="96" t="s">
        <v>38</v>
      </c>
      <c r="C37" s="96"/>
      <c r="D37" s="154"/>
      <c r="E37" s="95"/>
      <c r="F37" s="89"/>
      <c r="G37" s="95">
        <v>0</v>
      </c>
      <c r="H37" s="91">
        <v>0</v>
      </c>
      <c r="I37" s="95">
        <v>0</v>
      </c>
      <c r="J37" s="97">
        <v>9405.8</v>
      </c>
      <c r="K37" s="91">
        <v>-0.87</v>
      </c>
      <c r="L37" s="97">
        <v>119668.9</v>
      </c>
      <c r="M37" s="97">
        <v>9405.8</v>
      </c>
      <c r="N37" s="91">
        <v>-0.87</v>
      </c>
      <c r="O37" s="97">
        <v>119668.9</v>
      </c>
    </row>
    <row r="38" spans="1:15" s="1" customFormat="1" ht="15">
      <c r="A38" s="95" t="s">
        <v>106</v>
      </c>
      <c r="B38" s="96" t="s">
        <v>36</v>
      </c>
      <c r="C38" s="96"/>
      <c r="D38" s="154"/>
      <c r="E38" s="95"/>
      <c r="F38" s="89"/>
      <c r="G38" s="95">
        <v>0</v>
      </c>
      <c r="H38" s="91">
        <v>0</v>
      </c>
      <c r="I38" s="95">
        <v>0</v>
      </c>
      <c r="J38" s="97">
        <v>26520</v>
      </c>
      <c r="K38" s="91">
        <v>-0.522</v>
      </c>
      <c r="L38" s="97">
        <v>94526.6</v>
      </c>
      <c r="M38" s="97">
        <v>26520</v>
      </c>
      <c r="N38" s="91">
        <v>-0.522</v>
      </c>
      <c r="O38" s="97">
        <v>94526.6</v>
      </c>
    </row>
    <row r="39" spans="1:15" s="1" customFormat="1" ht="15">
      <c r="A39" s="95" t="s">
        <v>107</v>
      </c>
      <c r="B39" s="96" t="s">
        <v>70</v>
      </c>
      <c r="C39" s="96"/>
      <c r="D39" s="154"/>
      <c r="E39" s="95"/>
      <c r="F39" s="89"/>
      <c r="G39" s="95">
        <v>0</v>
      </c>
      <c r="H39" s="91">
        <v>0</v>
      </c>
      <c r="I39" s="95">
        <v>0</v>
      </c>
      <c r="J39" s="97">
        <v>84000</v>
      </c>
      <c r="K39" s="91">
        <v>1</v>
      </c>
      <c r="L39" s="97">
        <v>84000</v>
      </c>
      <c r="M39" s="97">
        <v>84000</v>
      </c>
      <c r="N39" s="91">
        <v>1</v>
      </c>
      <c r="O39" s="97">
        <v>84000</v>
      </c>
    </row>
    <row r="40" spans="1:15" s="1" customFormat="1" ht="15">
      <c r="A40" s="95" t="s">
        <v>108</v>
      </c>
      <c r="B40" s="96" t="s">
        <v>34</v>
      </c>
      <c r="C40" s="96"/>
      <c r="D40" s="154"/>
      <c r="E40" s="95"/>
      <c r="F40" s="89"/>
      <c r="G40" s="95">
        <v>0</v>
      </c>
      <c r="H40" s="91">
        <v>0</v>
      </c>
      <c r="I40" s="95">
        <v>0</v>
      </c>
      <c r="J40" s="97">
        <v>9408</v>
      </c>
      <c r="K40" s="91">
        <v>-0.824</v>
      </c>
      <c r="L40" s="97">
        <v>79884.6</v>
      </c>
      <c r="M40" s="97">
        <v>9408</v>
      </c>
      <c r="N40" s="91">
        <v>-0.824</v>
      </c>
      <c r="O40" s="97">
        <v>79884.6</v>
      </c>
    </row>
    <row r="41" spans="1:15" s="1" customFormat="1" ht="15">
      <c r="A41" s="95" t="s">
        <v>109</v>
      </c>
      <c r="B41" s="96" t="s">
        <v>43</v>
      </c>
      <c r="C41" s="150"/>
      <c r="D41" s="154"/>
      <c r="E41" s="128"/>
      <c r="F41" s="84"/>
      <c r="G41" s="95">
        <v>0</v>
      </c>
      <c r="H41" s="91">
        <v>0</v>
      </c>
      <c r="I41" s="95">
        <v>0</v>
      </c>
      <c r="J41" s="97">
        <v>2669.5</v>
      </c>
      <c r="K41" s="91">
        <v>2.166</v>
      </c>
      <c r="L41" s="97">
        <v>34491.7</v>
      </c>
      <c r="M41" s="97">
        <v>2669.5</v>
      </c>
      <c r="N41" s="91">
        <v>2.166</v>
      </c>
      <c r="O41" s="97">
        <v>34491.7</v>
      </c>
    </row>
    <row r="42" spans="1:15" s="1" customFormat="1" ht="15">
      <c r="A42" s="95" t="s">
        <v>110</v>
      </c>
      <c r="B42" s="96" t="s">
        <v>47</v>
      </c>
      <c r="C42" s="96"/>
      <c r="D42" s="154"/>
      <c r="E42" s="95"/>
      <c r="F42" s="89"/>
      <c r="G42" s="95">
        <v>0</v>
      </c>
      <c r="H42" s="91">
        <v>0</v>
      </c>
      <c r="I42" s="95">
        <v>0</v>
      </c>
      <c r="J42" s="97">
        <v>7525</v>
      </c>
      <c r="K42" s="91">
        <v>-0.702</v>
      </c>
      <c r="L42" s="97">
        <v>32785</v>
      </c>
      <c r="M42" s="97">
        <v>7525</v>
      </c>
      <c r="N42" s="91">
        <v>-0.702</v>
      </c>
      <c r="O42" s="97">
        <v>32785</v>
      </c>
    </row>
    <row r="43" spans="1:15" s="1" customFormat="1" ht="15">
      <c r="A43" s="95" t="s">
        <v>111</v>
      </c>
      <c r="B43" s="96" t="s">
        <v>50</v>
      </c>
      <c r="C43" s="96"/>
      <c r="D43" s="154"/>
      <c r="E43" s="95"/>
      <c r="F43" s="89"/>
      <c r="G43" s="95">
        <v>0</v>
      </c>
      <c r="H43" s="91">
        <v>-1</v>
      </c>
      <c r="I43" s="97">
        <v>20221</v>
      </c>
      <c r="J43" s="95">
        <v>0</v>
      </c>
      <c r="K43" s="91">
        <v>0</v>
      </c>
      <c r="L43" s="95">
        <v>0</v>
      </c>
      <c r="M43" s="95">
        <v>0</v>
      </c>
      <c r="N43" s="91">
        <v>-1</v>
      </c>
      <c r="O43" s="97">
        <v>20221</v>
      </c>
    </row>
    <row r="44" spans="1:15" s="1" customFormat="1" ht="15">
      <c r="A44" s="95" t="s">
        <v>112</v>
      </c>
      <c r="B44" s="96" t="s">
        <v>40</v>
      </c>
      <c r="C44" s="96"/>
      <c r="D44" s="154"/>
      <c r="E44" s="95"/>
      <c r="F44" s="89"/>
      <c r="G44" s="95">
        <v>0</v>
      </c>
      <c r="H44" s="91">
        <v>0</v>
      </c>
      <c r="I44" s="95">
        <v>0</v>
      </c>
      <c r="J44" s="95">
        <v>0</v>
      </c>
      <c r="K44" s="91">
        <v>-1</v>
      </c>
      <c r="L44" s="97">
        <v>15559.1</v>
      </c>
      <c r="M44" s="95">
        <v>0</v>
      </c>
      <c r="N44" s="91">
        <v>-1</v>
      </c>
      <c r="O44" s="97">
        <v>15559.1</v>
      </c>
    </row>
    <row r="45" spans="1:15" s="1" customFormat="1" ht="15">
      <c r="A45" s="95" t="s">
        <v>113</v>
      </c>
      <c r="B45" s="96" t="s">
        <v>73</v>
      </c>
      <c r="C45" s="96"/>
      <c r="D45" s="154"/>
      <c r="E45" s="95"/>
      <c r="F45" s="89"/>
      <c r="G45" s="95">
        <v>0</v>
      </c>
      <c r="H45" s="91">
        <v>0</v>
      </c>
      <c r="I45" s="95">
        <v>0</v>
      </c>
      <c r="J45" s="95">
        <v>0</v>
      </c>
      <c r="K45" s="91">
        <v>0</v>
      </c>
      <c r="L45" s="97">
        <v>15499.5</v>
      </c>
      <c r="M45" s="95">
        <v>0</v>
      </c>
      <c r="N45" s="91">
        <v>0</v>
      </c>
      <c r="O45" s="97">
        <v>15499.5</v>
      </c>
    </row>
    <row r="46" spans="1:15" s="1" customFormat="1" ht="15">
      <c r="A46" s="95" t="s">
        <v>114</v>
      </c>
      <c r="B46" s="96" t="s">
        <v>71</v>
      </c>
      <c r="C46" s="128"/>
      <c r="D46" s="154"/>
      <c r="E46" s="128"/>
      <c r="F46" s="84"/>
      <c r="G46" s="95">
        <v>0</v>
      </c>
      <c r="H46" s="91">
        <v>0</v>
      </c>
      <c r="I46" s="95">
        <v>0</v>
      </c>
      <c r="J46" s="95">
        <v>0</v>
      </c>
      <c r="K46" s="91">
        <v>0</v>
      </c>
      <c r="L46" s="97">
        <v>10500</v>
      </c>
      <c r="M46" s="95">
        <v>0</v>
      </c>
      <c r="N46" s="91">
        <v>0</v>
      </c>
      <c r="O46" s="97">
        <v>10500</v>
      </c>
    </row>
    <row r="47" spans="1:15" s="1" customFormat="1" ht="15">
      <c r="A47" s="95" t="s">
        <v>115</v>
      </c>
      <c r="B47" s="96" t="s">
        <v>46</v>
      </c>
      <c r="C47" s="96"/>
      <c r="D47" s="154"/>
      <c r="E47" s="95"/>
      <c r="F47" s="89"/>
      <c r="G47" s="95">
        <v>0</v>
      </c>
      <c r="H47" s="91">
        <v>0</v>
      </c>
      <c r="I47" s="95">
        <v>0</v>
      </c>
      <c r="J47" s="97">
        <v>6000</v>
      </c>
      <c r="K47" s="91">
        <v>1</v>
      </c>
      <c r="L47" s="97">
        <v>6000</v>
      </c>
      <c r="M47" s="97">
        <v>6000</v>
      </c>
      <c r="N47" s="91">
        <v>1</v>
      </c>
      <c r="O47" s="97">
        <v>6000</v>
      </c>
    </row>
    <row r="48" spans="1:15" s="1" customFormat="1" ht="15">
      <c r="A48" s="95" t="s">
        <v>116</v>
      </c>
      <c r="B48" s="96" t="s">
        <v>72</v>
      </c>
      <c r="C48" s="96"/>
      <c r="D48" s="154"/>
      <c r="E48" s="95"/>
      <c r="F48" s="89"/>
      <c r="G48" s="95">
        <v>0</v>
      </c>
      <c r="H48" s="91">
        <v>0</v>
      </c>
      <c r="I48" s="95">
        <v>0</v>
      </c>
      <c r="J48" s="97">
        <v>1200</v>
      </c>
      <c r="K48" s="91">
        <v>-0.595</v>
      </c>
      <c r="L48" s="97">
        <v>4920</v>
      </c>
      <c r="M48" s="97">
        <v>1200</v>
      </c>
      <c r="N48" s="91">
        <v>-0.595</v>
      </c>
      <c r="O48" s="97">
        <v>4920</v>
      </c>
    </row>
    <row r="49" spans="1:15" s="1" customFormat="1" ht="15">
      <c r="A49" s="95" t="s">
        <v>117</v>
      </c>
      <c r="B49" s="96" t="s">
        <v>48</v>
      </c>
      <c r="C49" s="96"/>
      <c r="D49" s="154"/>
      <c r="E49" s="95"/>
      <c r="F49" s="89"/>
      <c r="G49" s="95">
        <v>0</v>
      </c>
      <c r="H49" s="91">
        <v>0</v>
      </c>
      <c r="I49" s="95">
        <v>0</v>
      </c>
      <c r="J49" s="95">
        <v>0</v>
      </c>
      <c r="K49" s="91">
        <v>-1</v>
      </c>
      <c r="L49" s="97">
        <v>3100</v>
      </c>
      <c r="M49" s="95">
        <v>0</v>
      </c>
      <c r="N49" s="91">
        <v>-1</v>
      </c>
      <c r="O49" s="97">
        <v>3100</v>
      </c>
    </row>
    <row r="50" spans="1:15" s="1" customFormat="1" ht="15">
      <c r="A50" s="95" t="s">
        <v>118</v>
      </c>
      <c r="B50" s="96" t="s">
        <v>44</v>
      </c>
      <c r="C50" s="96"/>
      <c r="D50" s="154"/>
      <c r="E50" s="95"/>
      <c r="F50" s="89"/>
      <c r="G50" s="95">
        <v>0</v>
      </c>
      <c r="H50" s="91">
        <v>0</v>
      </c>
      <c r="I50" s="95">
        <v>0</v>
      </c>
      <c r="J50" s="97">
        <v>1234.8</v>
      </c>
      <c r="K50" s="91">
        <v>1</v>
      </c>
      <c r="L50" s="97">
        <v>1234.8</v>
      </c>
      <c r="M50" s="97">
        <v>1234.8</v>
      </c>
      <c r="N50" s="91">
        <v>1</v>
      </c>
      <c r="O50" s="97">
        <v>1234.8</v>
      </c>
    </row>
    <row r="51" spans="1:15" s="1" customFormat="1" ht="15">
      <c r="A51" s="87">
        <v>2</v>
      </c>
      <c r="B51" s="94" t="s">
        <v>52</v>
      </c>
      <c r="C51" s="83">
        <v>83486375.9</v>
      </c>
      <c r="D51" s="154">
        <v>0.3109</v>
      </c>
      <c r="E51" s="83">
        <v>201205749.8</v>
      </c>
      <c r="F51" s="89">
        <v>0.1946</v>
      </c>
      <c r="G51" s="83">
        <v>24218850.2</v>
      </c>
      <c r="H51" s="84">
        <v>-0.004</v>
      </c>
      <c r="I51" s="83">
        <v>62114045.9</v>
      </c>
      <c r="J51" s="83">
        <v>4625783.7</v>
      </c>
      <c r="K51" s="84">
        <v>-0.055</v>
      </c>
      <c r="L51" s="83">
        <v>12849765.9</v>
      </c>
      <c r="M51" s="83">
        <v>28844633.9</v>
      </c>
      <c r="N51" s="84">
        <v>-0.012</v>
      </c>
      <c r="O51" s="83">
        <v>74963811.8</v>
      </c>
    </row>
    <row r="52" spans="1:15" s="1" customFormat="1" ht="15">
      <c r="A52" s="95" t="s">
        <v>119</v>
      </c>
      <c r="B52" s="96" t="s">
        <v>16</v>
      </c>
      <c r="C52" s="96"/>
      <c r="D52" s="154"/>
      <c r="E52" s="95"/>
      <c r="F52" s="89"/>
      <c r="G52" s="97">
        <v>10260838</v>
      </c>
      <c r="H52" s="91">
        <v>-0.027</v>
      </c>
      <c r="I52" s="97">
        <v>26205869</v>
      </c>
      <c r="J52" s="97">
        <v>3673077.7</v>
      </c>
      <c r="K52" s="91">
        <v>-0.13</v>
      </c>
      <c r="L52" s="97">
        <v>10509404.2</v>
      </c>
      <c r="M52" s="97">
        <v>13933915.6</v>
      </c>
      <c r="N52" s="91">
        <v>-0.056</v>
      </c>
      <c r="O52" s="97">
        <v>36715273.2</v>
      </c>
    </row>
    <row r="53" spans="1:15" s="1" customFormat="1" ht="15">
      <c r="A53" s="95" t="s">
        <v>120</v>
      </c>
      <c r="B53" s="96" t="s">
        <v>53</v>
      </c>
      <c r="C53" s="150"/>
      <c r="D53" s="154"/>
      <c r="E53" s="150"/>
      <c r="F53" s="89"/>
      <c r="G53" s="97">
        <v>13856782.2</v>
      </c>
      <c r="H53" s="91">
        <v>0.013</v>
      </c>
      <c r="I53" s="97">
        <v>35638484.9</v>
      </c>
      <c r="J53" s="95">
        <v>0</v>
      </c>
      <c r="K53" s="91">
        <v>0</v>
      </c>
      <c r="L53" s="95">
        <v>0</v>
      </c>
      <c r="M53" s="97">
        <v>13856782.2</v>
      </c>
      <c r="N53" s="91">
        <v>0.013</v>
      </c>
      <c r="O53" s="97">
        <v>35638484.9</v>
      </c>
    </row>
    <row r="54" spans="1:15" s="1" customFormat="1" ht="15">
      <c r="A54" s="95" t="s">
        <v>121</v>
      </c>
      <c r="B54" s="96" t="s">
        <v>18</v>
      </c>
      <c r="C54" s="96"/>
      <c r="D54" s="154"/>
      <c r="E54" s="95"/>
      <c r="F54" s="89"/>
      <c r="G54" s="97">
        <v>95526.9</v>
      </c>
      <c r="H54" s="91">
        <v>0.013</v>
      </c>
      <c r="I54" s="97">
        <v>252321.2</v>
      </c>
      <c r="J54" s="97">
        <v>360149.8</v>
      </c>
      <c r="K54" s="91">
        <v>-0.227</v>
      </c>
      <c r="L54" s="97">
        <v>1053421</v>
      </c>
      <c r="M54" s="97">
        <v>455676.7</v>
      </c>
      <c r="N54" s="91">
        <v>-0.187</v>
      </c>
      <c r="O54" s="97">
        <v>1305742.2</v>
      </c>
    </row>
    <row r="55" spans="1:15" s="1" customFormat="1" ht="15">
      <c r="A55" s="95" t="s">
        <v>122</v>
      </c>
      <c r="B55" s="96" t="s">
        <v>64</v>
      </c>
      <c r="C55" s="159"/>
      <c r="D55" s="160"/>
      <c r="E55" s="161"/>
      <c r="F55" s="196"/>
      <c r="G55" s="95">
        <v>0</v>
      </c>
      <c r="H55" s="91">
        <v>0</v>
      </c>
      <c r="I55" s="95">
        <v>0</v>
      </c>
      <c r="J55" s="97">
        <v>417436</v>
      </c>
      <c r="K55" s="91">
        <v>1</v>
      </c>
      <c r="L55" s="97">
        <v>738534.5</v>
      </c>
      <c r="M55" s="97">
        <v>417436</v>
      </c>
      <c r="N55" s="91">
        <v>1</v>
      </c>
      <c r="O55" s="97">
        <v>738534.5</v>
      </c>
    </row>
    <row r="56" spans="1:15" s="1" customFormat="1" ht="15">
      <c r="A56" s="95" t="s">
        <v>123</v>
      </c>
      <c r="B56" s="96" t="s">
        <v>17</v>
      </c>
      <c r="C56" s="96"/>
      <c r="D56" s="154"/>
      <c r="E56" s="95"/>
      <c r="F56" s="89"/>
      <c r="G56" s="95">
        <v>0</v>
      </c>
      <c r="H56" s="91">
        <v>0</v>
      </c>
      <c r="I56" s="95">
        <v>0</v>
      </c>
      <c r="J56" s="97">
        <v>58341.9</v>
      </c>
      <c r="K56" s="91">
        <v>-0.263</v>
      </c>
      <c r="L56" s="97">
        <v>195404.3</v>
      </c>
      <c r="M56" s="97">
        <v>58341.9</v>
      </c>
      <c r="N56" s="91">
        <v>-0.263</v>
      </c>
      <c r="O56" s="97">
        <v>195404.3</v>
      </c>
    </row>
    <row r="57" spans="1:15" s="1" customFormat="1" ht="15">
      <c r="A57" s="95" t="s">
        <v>124</v>
      </c>
      <c r="B57" s="96" t="s">
        <v>22</v>
      </c>
      <c r="C57" s="96"/>
      <c r="D57" s="154"/>
      <c r="E57" s="95"/>
      <c r="F57" s="89"/>
      <c r="G57" s="95">
        <v>0</v>
      </c>
      <c r="H57" s="91">
        <v>0</v>
      </c>
      <c r="I57" s="95">
        <v>0</v>
      </c>
      <c r="J57" s="97">
        <v>18402.2</v>
      </c>
      <c r="K57" s="91">
        <v>-0.604</v>
      </c>
      <c r="L57" s="97">
        <v>106854.9</v>
      </c>
      <c r="M57" s="97">
        <v>18402.2</v>
      </c>
      <c r="N57" s="91">
        <v>-0.604</v>
      </c>
      <c r="O57" s="97">
        <v>106854.9</v>
      </c>
    </row>
    <row r="58" spans="1:15" s="1" customFormat="1" ht="15">
      <c r="A58" s="95" t="s">
        <v>125</v>
      </c>
      <c r="B58" s="96" t="s">
        <v>23</v>
      </c>
      <c r="C58" s="96"/>
      <c r="D58" s="154"/>
      <c r="E58" s="95"/>
      <c r="F58" s="89"/>
      <c r="G58" s="95">
        <v>0</v>
      </c>
      <c r="H58" s="91">
        <v>0</v>
      </c>
      <c r="I58" s="95">
        <v>0</v>
      </c>
      <c r="J58" s="97">
        <v>27372.1</v>
      </c>
      <c r="K58" s="91">
        <v>-0.171</v>
      </c>
      <c r="L58" s="97">
        <v>74536</v>
      </c>
      <c r="M58" s="97">
        <v>27372.1</v>
      </c>
      <c r="N58" s="91">
        <v>-0.171</v>
      </c>
      <c r="O58" s="97">
        <v>74536</v>
      </c>
    </row>
    <row r="59" spans="1:15" s="1" customFormat="1" ht="15">
      <c r="A59" s="95" t="s">
        <v>126</v>
      </c>
      <c r="B59" s="96" t="s">
        <v>25</v>
      </c>
      <c r="C59" s="96"/>
      <c r="D59" s="154"/>
      <c r="E59" s="95"/>
      <c r="F59" s="89"/>
      <c r="G59" s="95">
        <v>0</v>
      </c>
      <c r="H59" s="91">
        <v>0</v>
      </c>
      <c r="I59" s="95">
        <v>0</v>
      </c>
      <c r="J59" s="97">
        <v>41549</v>
      </c>
      <c r="K59" s="91">
        <v>6.215</v>
      </c>
      <c r="L59" s="97">
        <v>52655.2</v>
      </c>
      <c r="M59" s="97">
        <v>41549</v>
      </c>
      <c r="N59" s="91">
        <v>6.215</v>
      </c>
      <c r="O59" s="97">
        <v>52655.2</v>
      </c>
    </row>
    <row r="60" spans="1:15" s="1" customFormat="1" ht="15">
      <c r="A60" s="95" t="s">
        <v>127</v>
      </c>
      <c r="B60" s="96" t="s">
        <v>24</v>
      </c>
      <c r="C60" s="150"/>
      <c r="D60" s="154"/>
      <c r="E60" s="150"/>
      <c r="F60" s="163"/>
      <c r="G60" s="95">
        <v>0</v>
      </c>
      <c r="H60" s="91">
        <v>0</v>
      </c>
      <c r="I60" s="95">
        <v>0</v>
      </c>
      <c r="J60" s="97">
        <v>1569</v>
      </c>
      <c r="K60" s="91">
        <v>-0.911</v>
      </c>
      <c r="L60" s="97">
        <v>21151.8</v>
      </c>
      <c r="M60" s="97">
        <v>1569</v>
      </c>
      <c r="N60" s="91">
        <v>-0.911</v>
      </c>
      <c r="O60" s="97">
        <v>21151.8</v>
      </c>
    </row>
    <row r="61" spans="1:15" s="1" customFormat="1" ht="15">
      <c r="A61" s="95" t="s">
        <v>128</v>
      </c>
      <c r="B61" s="96" t="s">
        <v>26</v>
      </c>
      <c r="C61" s="96"/>
      <c r="D61" s="154"/>
      <c r="E61" s="95"/>
      <c r="F61" s="89"/>
      <c r="G61" s="95">
        <v>0</v>
      </c>
      <c r="H61" s="91">
        <v>0</v>
      </c>
      <c r="I61" s="95">
        <v>0</v>
      </c>
      <c r="J61" s="97">
        <v>6497.5</v>
      </c>
      <c r="K61" s="91">
        <v>1.399</v>
      </c>
      <c r="L61" s="97">
        <v>20839</v>
      </c>
      <c r="M61" s="97">
        <v>6497.5</v>
      </c>
      <c r="N61" s="91">
        <v>1.399</v>
      </c>
      <c r="O61" s="97">
        <v>20839</v>
      </c>
    </row>
    <row r="62" spans="1:15" s="1" customFormat="1" ht="15">
      <c r="A62" s="95" t="s">
        <v>129</v>
      </c>
      <c r="B62" s="96" t="s">
        <v>30</v>
      </c>
      <c r="C62" s="96"/>
      <c r="D62" s="154"/>
      <c r="E62" s="95"/>
      <c r="F62" s="89"/>
      <c r="G62" s="95">
        <v>0</v>
      </c>
      <c r="H62" s="91">
        <v>0</v>
      </c>
      <c r="I62" s="95">
        <v>0</v>
      </c>
      <c r="J62" s="97">
        <v>10256.4</v>
      </c>
      <c r="K62" s="91">
        <v>0.136</v>
      </c>
      <c r="L62" s="97">
        <v>20375.9</v>
      </c>
      <c r="M62" s="97">
        <v>10256.4</v>
      </c>
      <c r="N62" s="91">
        <v>0.136</v>
      </c>
      <c r="O62" s="97">
        <v>20375.9</v>
      </c>
    </row>
    <row r="63" spans="1:15" s="1" customFormat="1" ht="15">
      <c r="A63" s="95" t="s">
        <v>130</v>
      </c>
      <c r="B63" s="96" t="s">
        <v>50</v>
      </c>
      <c r="C63" s="164"/>
      <c r="D63" s="93"/>
      <c r="E63" s="177"/>
      <c r="F63" s="166"/>
      <c r="G63" s="97">
        <v>5703.2</v>
      </c>
      <c r="H63" s="91">
        <v>1</v>
      </c>
      <c r="I63" s="97">
        <v>15824.6</v>
      </c>
      <c r="J63" s="95">
        <v>0</v>
      </c>
      <c r="K63" s="91">
        <v>0</v>
      </c>
      <c r="L63" s="95">
        <v>0</v>
      </c>
      <c r="M63" s="97">
        <v>5703.2</v>
      </c>
      <c r="N63" s="91">
        <v>1</v>
      </c>
      <c r="O63" s="97">
        <v>15824.6</v>
      </c>
    </row>
    <row r="64" spans="1:15" s="1" customFormat="1" ht="15">
      <c r="A64" s="95" t="s">
        <v>131</v>
      </c>
      <c r="B64" s="96" t="s">
        <v>27</v>
      </c>
      <c r="C64" s="96"/>
      <c r="D64" s="154"/>
      <c r="E64" s="95"/>
      <c r="F64" s="89"/>
      <c r="G64" s="95">
        <v>0</v>
      </c>
      <c r="H64" s="91">
        <v>0</v>
      </c>
      <c r="I64" s="95">
        <v>0</v>
      </c>
      <c r="J64" s="95">
        <v>0</v>
      </c>
      <c r="K64" s="91">
        <v>0</v>
      </c>
      <c r="L64" s="97">
        <v>15130</v>
      </c>
      <c r="M64" s="95">
        <v>0</v>
      </c>
      <c r="N64" s="91">
        <v>0</v>
      </c>
      <c r="O64" s="97">
        <v>15130</v>
      </c>
    </row>
    <row r="65" spans="1:15" s="1" customFormat="1" ht="15">
      <c r="A65" s="95" t="s">
        <v>132</v>
      </c>
      <c r="B65" s="96" t="s">
        <v>54</v>
      </c>
      <c r="C65" s="96"/>
      <c r="D65" s="154"/>
      <c r="E65" s="95"/>
      <c r="F65" s="89"/>
      <c r="G65" s="95">
        <v>0</v>
      </c>
      <c r="H65" s="91">
        <v>0</v>
      </c>
      <c r="I65" s="95">
        <v>0</v>
      </c>
      <c r="J65" s="97">
        <v>4000</v>
      </c>
      <c r="K65" s="91">
        <v>0</v>
      </c>
      <c r="L65" s="97">
        <v>12000</v>
      </c>
      <c r="M65" s="97">
        <v>4000</v>
      </c>
      <c r="N65" s="91">
        <v>0</v>
      </c>
      <c r="O65" s="97">
        <v>12000</v>
      </c>
    </row>
    <row r="66" spans="1:15" s="1" customFormat="1" ht="15">
      <c r="A66" s="95" t="s">
        <v>133</v>
      </c>
      <c r="B66" s="96" t="s">
        <v>66</v>
      </c>
      <c r="C66" s="96"/>
      <c r="D66" s="154"/>
      <c r="E66" s="95"/>
      <c r="F66" s="89"/>
      <c r="G66" s="95">
        <v>0</v>
      </c>
      <c r="H66" s="91">
        <v>0</v>
      </c>
      <c r="I66" s="95">
        <v>0</v>
      </c>
      <c r="J66" s="95">
        <v>0</v>
      </c>
      <c r="K66" s="91">
        <v>0</v>
      </c>
      <c r="L66" s="97">
        <v>7860</v>
      </c>
      <c r="M66" s="95">
        <v>0</v>
      </c>
      <c r="N66" s="91">
        <v>0</v>
      </c>
      <c r="O66" s="97">
        <v>7860</v>
      </c>
    </row>
    <row r="67" spans="1:15" s="1" customFormat="1" ht="15">
      <c r="A67" s="95" t="s">
        <v>134</v>
      </c>
      <c r="B67" s="96" t="s">
        <v>20</v>
      </c>
      <c r="C67" s="96"/>
      <c r="D67" s="154"/>
      <c r="E67" s="95"/>
      <c r="F67" s="89"/>
      <c r="G67" s="95">
        <v>0</v>
      </c>
      <c r="H67" s="91">
        <v>0</v>
      </c>
      <c r="I67" s="95">
        <v>0</v>
      </c>
      <c r="J67" s="97">
        <v>1608</v>
      </c>
      <c r="K67" s="91">
        <v>-0.633</v>
      </c>
      <c r="L67" s="97">
        <v>5983</v>
      </c>
      <c r="M67" s="97">
        <v>1608</v>
      </c>
      <c r="N67" s="91">
        <v>-0.633</v>
      </c>
      <c r="O67" s="97">
        <v>5983</v>
      </c>
    </row>
    <row r="68" spans="1:15" s="1" customFormat="1" ht="15">
      <c r="A68" s="95" t="s">
        <v>135</v>
      </c>
      <c r="B68" s="96" t="s">
        <v>28</v>
      </c>
      <c r="C68" s="96"/>
      <c r="D68" s="154"/>
      <c r="E68" s="95"/>
      <c r="F68" s="89"/>
      <c r="G68" s="95">
        <v>0</v>
      </c>
      <c r="H68" s="91">
        <v>0</v>
      </c>
      <c r="I68" s="95">
        <v>0</v>
      </c>
      <c r="J68" s="97">
        <v>2051.4</v>
      </c>
      <c r="K68" s="91">
        <v>0.109</v>
      </c>
      <c r="L68" s="97">
        <v>5735.6</v>
      </c>
      <c r="M68" s="97">
        <v>2051.4</v>
      </c>
      <c r="N68" s="91">
        <v>0.109</v>
      </c>
      <c r="O68" s="97">
        <v>5735.6</v>
      </c>
    </row>
    <row r="69" spans="1:15" s="1" customFormat="1" ht="15">
      <c r="A69" s="95" t="s">
        <v>136</v>
      </c>
      <c r="B69" s="96" t="s">
        <v>36</v>
      </c>
      <c r="C69" s="96"/>
      <c r="D69" s="154"/>
      <c r="E69" s="95"/>
      <c r="F69" s="89"/>
      <c r="G69" s="95">
        <v>0</v>
      </c>
      <c r="H69" s="91">
        <v>0</v>
      </c>
      <c r="I69" s="95">
        <v>0</v>
      </c>
      <c r="J69" s="95">
        <v>0</v>
      </c>
      <c r="K69" s="91">
        <v>0</v>
      </c>
      <c r="L69" s="97">
        <v>2119</v>
      </c>
      <c r="M69" s="95">
        <v>0</v>
      </c>
      <c r="N69" s="91">
        <v>0</v>
      </c>
      <c r="O69" s="97">
        <v>2119</v>
      </c>
    </row>
    <row r="70" spans="1:15" s="1" customFormat="1" ht="15">
      <c r="A70" s="95" t="s">
        <v>137</v>
      </c>
      <c r="B70" s="96" t="s">
        <v>67</v>
      </c>
      <c r="C70" s="96"/>
      <c r="D70" s="154"/>
      <c r="E70" s="95"/>
      <c r="F70" s="89"/>
      <c r="G70" s="95">
        <v>0</v>
      </c>
      <c r="H70" s="91">
        <v>0</v>
      </c>
      <c r="I70" s="95">
        <v>0</v>
      </c>
      <c r="J70" s="97">
        <v>1359.6</v>
      </c>
      <c r="K70" s="91">
        <v>1.36</v>
      </c>
      <c r="L70" s="97">
        <v>1935.6</v>
      </c>
      <c r="M70" s="97">
        <v>1359.6</v>
      </c>
      <c r="N70" s="91">
        <v>1.36</v>
      </c>
      <c r="O70" s="97">
        <v>1935.6</v>
      </c>
    </row>
    <row r="71" spans="1:15" s="1" customFormat="1" ht="15">
      <c r="A71" s="95" t="s">
        <v>138</v>
      </c>
      <c r="B71" s="96" t="s">
        <v>37</v>
      </c>
      <c r="C71" s="96"/>
      <c r="D71" s="154"/>
      <c r="E71" s="95"/>
      <c r="F71" s="89"/>
      <c r="G71" s="95">
        <v>0</v>
      </c>
      <c r="H71" s="91">
        <v>0</v>
      </c>
      <c r="I71" s="95">
        <v>0</v>
      </c>
      <c r="J71" s="95">
        <v>0</v>
      </c>
      <c r="K71" s="91">
        <v>-1</v>
      </c>
      <c r="L71" s="97">
        <v>1890</v>
      </c>
      <c r="M71" s="95">
        <v>0</v>
      </c>
      <c r="N71" s="91">
        <v>-1</v>
      </c>
      <c r="O71" s="97">
        <v>1890</v>
      </c>
    </row>
    <row r="72" spans="1:15" s="1" customFormat="1" ht="15">
      <c r="A72" s="95" t="s">
        <v>139</v>
      </c>
      <c r="B72" s="96" t="s">
        <v>55</v>
      </c>
      <c r="C72" s="128"/>
      <c r="D72" s="84"/>
      <c r="E72" s="128"/>
      <c r="F72" s="84"/>
      <c r="G72" s="95">
        <v>0</v>
      </c>
      <c r="H72" s="91">
        <v>0</v>
      </c>
      <c r="I72" s="97">
        <v>1546.1</v>
      </c>
      <c r="J72" s="95">
        <v>0</v>
      </c>
      <c r="K72" s="91">
        <v>0</v>
      </c>
      <c r="L72" s="95">
        <v>0</v>
      </c>
      <c r="M72" s="95">
        <v>0</v>
      </c>
      <c r="N72" s="91">
        <v>0</v>
      </c>
      <c r="O72" s="97">
        <v>1546.1</v>
      </c>
    </row>
    <row r="73" spans="1:15" s="1" customFormat="1" ht="15">
      <c r="A73" s="95" t="s">
        <v>140</v>
      </c>
      <c r="B73" s="96" t="s">
        <v>31</v>
      </c>
      <c r="C73" s="96"/>
      <c r="D73" s="154"/>
      <c r="E73" s="95"/>
      <c r="F73" s="89"/>
      <c r="G73" s="95">
        <v>0</v>
      </c>
      <c r="H73" s="91">
        <v>0</v>
      </c>
      <c r="I73" s="95">
        <v>0</v>
      </c>
      <c r="J73" s="95">
        <v>686.1</v>
      </c>
      <c r="K73" s="91">
        <v>-0.095</v>
      </c>
      <c r="L73" s="97">
        <v>1444.1</v>
      </c>
      <c r="M73" s="95">
        <v>686.1</v>
      </c>
      <c r="N73" s="91">
        <v>-0.095</v>
      </c>
      <c r="O73" s="97">
        <v>1444.1</v>
      </c>
    </row>
    <row r="74" spans="1:15" s="1" customFormat="1" ht="15">
      <c r="A74" s="95" t="s">
        <v>141</v>
      </c>
      <c r="B74" s="96" t="s">
        <v>69</v>
      </c>
      <c r="C74" s="96"/>
      <c r="D74" s="154"/>
      <c r="E74" s="95"/>
      <c r="F74" s="89"/>
      <c r="G74" s="95">
        <v>0</v>
      </c>
      <c r="H74" s="91">
        <v>0</v>
      </c>
      <c r="I74" s="95">
        <v>0</v>
      </c>
      <c r="J74" s="95">
        <v>910</v>
      </c>
      <c r="K74" s="91">
        <v>1</v>
      </c>
      <c r="L74" s="95">
        <v>910</v>
      </c>
      <c r="M74" s="95">
        <v>910</v>
      </c>
      <c r="N74" s="91">
        <v>1</v>
      </c>
      <c r="O74" s="95">
        <v>910</v>
      </c>
    </row>
    <row r="75" spans="1:15" s="1" customFormat="1" ht="15">
      <c r="A75" s="95" t="s">
        <v>142</v>
      </c>
      <c r="B75" s="96" t="s">
        <v>68</v>
      </c>
      <c r="C75" s="96"/>
      <c r="D75" s="154"/>
      <c r="E75" s="95"/>
      <c r="F75" s="89"/>
      <c r="G75" s="95">
        <v>0</v>
      </c>
      <c r="H75" s="91">
        <v>0</v>
      </c>
      <c r="I75" s="95">
        <v>0</v>
      </c>
      <c r="J75" s="95">
        <v>66</v>
      </c>
      <c r="K75" s="91">
        <v>-0.882</v>
      </c>
      <c r="L75" s="95">
        <v>624</v>
      </c>
      <c r="M75" s="95">
        <v>66</v>
      </c>
      <c r="N75" s="91">
        <v>-0.882</v>
      </c>
      <c r="O75" s="95">
        <v>624</v>
      </c>
    </row>
    <row r="76" spans="1:15" s="1" customFormat="1" ht="15">
      <c r="A76" s="95" t="s">
        <v>143</v>
      </c>
      <c r="B76" s="96" t="s">
        <v>35</v>
      </c>
      <c r="C76" s="177"/>
      <c r="D76" s="96"/>
      <c r="E76" s="154"/>
      <c r="F76" s="88"/>
      <c r="G76" s="95">
        <v>0</v>
      </c>
      <c r="H76" s="91">
        <v>0</v>
      </c>
      <c r="I76" s="95">
        <v>0</v>
      </c>
      <c r="J76" s="95">
        <v>451</v>
      </c>
      <c r="K76" s="91">
        <v>7.542</v>
      </c>
      <c r="L76" s="95">
        <v>503.8</v>
      </c>
      <c r="M76" s="95">
        <v>451</v>
      </c>
      <c r="N76" s="91">
        <v>7.542</v>
      </c>
      <c r="O76" s="95">
        <v>503.8</v>
      </c>
    </row>
    <row r="77" spans="1:15" s="1" customFormat="1" ht="15">
      <c r="A77" s="95" t="s">
        <v>144</v>
      </c>
      <c r="B77" s="96" t="s">
        <v>34</v>
      </c>
      <c r="C77" s="96"/>
      <c r="D77" s="154"/>
      <c r="E77" s="95"/>
      <c r="F77" s="89"/>
      <c r="G77" s="95">
        <v>0</v>
      </c>
      <c r="H77" s="91">
        <v>0</v>
      </c>
      <c r="I77" s="95">
        <v>0</v>
      </c>
      <c r="J77" s="95">
        <v>0</v>
      </c>
      <c r="K77" s="91">
        <v>0</v>
      </c>
      <c r="L77" s="95">
        <v>454</v>
      </c>
      <c r="M77" s="95">
        <v>0</v>
      </c>
      <c r="N77" s="91">
        <v>0</v>
      </c>
      <c r="O77" s="95">
        <v>454</v>
      </c>
    </row>
    <row r="78" spans="1:15" s="1" customFormat="1" ht="15">
      <c r="A78" s="87">
        <v>3</v>
      </c>
      <c r="B78" s="94" t="s">
        <v>56</v>
      </c>
      <c r="C78" s="83">
        <v>26481269.8</v>
      </c>
      <c r="D78" s="154">
        <v>0.0612</v>
      </c>
      <c r="E78" s="83">
        <v>64821511</v>
      </c>
      <c r="F78" s="89">
        <v>1.527</v>
      </c>
      <c r="G78" s="83">
        <v>1511317.4</v>
      </c>
      <c r="H78" s="84">
        <v>0.049</v>
      </c>
      <c r="I78" s="83">
        <v>3718621.8</v>
      </c>
      <c r="J78" s="83">
        <v>5405865.4</v>
      </c>
      <c r="K78" s="84">
        <v>-0.202</v>
      </c>
      <c r="L78" s="83">
        <v>15535632.2</v>
      </c>
      <c r="M78" s="83">
        <v>6917182.8</v>
      </c>
      <c r="N78" s="84">
        <v>-0.158</v>
      </c>
      <c r="O78" s="83">
        <v>19254254</v>
      </c>
    </row>
    <row r="79" spans="1:15" s="1" customFormat="1" ht="15">
      <c r="A79" s="95" t="s">
        <v>145</v>
      </c>
      <c r="B79" s="96" t="s">
        <v>18</v>
      </c>
      <c r="C79" s="96"/>
      <c r="D79" s="154"/>
      <c r="E79" s="95"/>
      <c r="F79" s="89"/>
      <c r="G79" s="95">
        <v>0</v>
      </c>
      <c r="H79" s="91">
        <v>-1</v>
      </c>
      <c r="I79" s="97">
        <v>209775.6</v>
      </c>
      <c r="J79" s="97">
        <v>1956122.2</v>
      </c>
      <c r="K79" s="91">
        <v>-0.224</v>
      </c>
      <c r="L79" s="97">
        <v>6121601.7</v>
      </c>
      <c r="M79" s="97">
        <v>1956122.2</v>
      </c>
      <c r="N79" s="91">
        <v>-0.283</v>
      </c>
      <c r="O79" s="97">
        <v>6331377.2</v>
      </c>
    </row>
    <row r="80" spans="1:15" s="1" customFormat="1" ht="15">
      <c r="A80" s="95" t="s">
        <v>146</v>
      </c>
      <c r="B80" s="96" t="s">
        <v>16</v>
      </c>
      <c r="C80" s="168"/>
      <c r="D80" s="169"/>
      <c r="E80" s="168"/>
      <c r="F80" s="142"/>
      <c r="G80" s="97">
        <v>207275.7</v>
      </c>
      <c r="H80" s="91">
        <v>1</v>
      </c>
      <c r="I80" s="97">
        <v>274607.4</v>
      </c>
      <c r="J80" s="97">
        <v>655686.1</v>
      </c>
      <c r="K80" s="91">
        <v>-0.398</v>
      </c>
      <c r="L80" s="97">
        <v>2207331.7</v>
      </c>
      <c r="M80" s="97">
        <v>862961.9</v>
      </c>
      <c r="N80" s="91">
        <v>-0.208</v>
      </c>
      <c r="O80" s="97">
        <v>2481939.1</v>
      </c>
    </row>
    <row r="81" spans="1:15" s="1" customFormat="1" ht="15">
      <c r="A81" s="95" t="s">
        <v>147</v>
      </c>
      <c r="B81" s="96" t="s">
        <v>17</v>
      </c>
      <c r="C81" s="170"/>
      <c r="D81" s="171"/>
      <c r="E81" s="170"/>
      <c r="F81" s="197"/>
      <c r="G81" s="95">
        <v>0</v>
      </c>
      <c r="H81" s="91">
        <v>0</v>
      </c>
      <c r="I81" s="95">
        <v>0</v>
      </c>
      <c r="J81" s="97">
        <v>853456.2</v>
      </c>
      <c r="K81" s="91">
        <v>0.009</v>
      </c>
      <c r="L81" s="97">
        <v>2043485.4</v>
      </c>
      <c r="M81" s="97">
        <v>853456.2</v>
      </c>
      <c r="N81" s="91">
        <v>0.009</v>
      </c>
      <c r="O81" s="97">
        <v>2043485.4</v>
      </c>
    </row>
    <row r="82" spans="1:15" s="1" customFormat="1" ht="15">
      <c r="A82" s="95" t="s">
        <v>148</v>
      </c>
      <c r="B82" s="96" t="s">
        <v>49</v>
      </c>
      <c r="C82" s="136"/>
      <c r="D82" s="93"/>
      <c r="E82" s="98"/>
      <c r="F82" s="89"/>
      <c r="G82" s="97">
        <v>823814.9</v>
      </c>
      <c r="H82" s="91">
        <v>0.406</v>
      </c>
      <c r="I82" s="97">
        <v>1809902.6</v>
      </c>
      <c r="J82" s="95">
        <v>0</v>
      </c>
      <c r="K82" s="91">
        <v>0</v>
      </c>
      <c r="L82" s="95">
        <v>0</v>
      </c>
      <c r="M82" s="97">
        <v>823814.9</v>
      </c>
      <c r="N82" s="91">
        <v>0.406</v>
      </c>
      <c r="O82" s="97">
        <v>1809902.6</v>
      </c>
    </row>
    <row r="83" spans="1:15" s="1" customFormat="1" ht="15">
      <c r="A83" s="95" t="s">
        <v>149</v>
      </c>
      <c r="B83" s="96" t="s">
        <v>23</v>
      </c>
      <c r="C83" s="172"/>
      <c r="D83" s="154"/>
      <c r="E83" s="173"/>
      <c r="F83" s="89"/>
      <c r="G83" s="95">
        <v>0</v>
      </c>
      <c r="H83" s="91">
        <v>0</v>
      </c>
      <c r="I83" s="95">
        <v>0</v>
      </c>
      <c r="J83" s="97">
        <v>640126.6</v>
      </c>
      <c r="K83" s="91">
        <v>0.103</v>
      </c>
      <c r="L83" s="97">
        <v>1482771.6</v>
      </c>
      <c r="M83" s="97">
        <v>640126.6</v>
      </c>
      <c r="N83" s="91">
        <v>0.103</v>
      </c>
      <c r="O83" s="97">
        <v>1482771.6</v>
      </c>
    </row>
    <row r="84" spans="1:15" s="1" customFormat="1" ht="15">
      <c r="A84" s="95" t="s">
        <v>150</v>
      </c>
      <c r="B84" s="96" t="s">
        <v>65</v>
      </c>
      <c r="C84" s="150"/>
      <c r="D84" s="154"/>
      <c r="E84" s="150"/>
      <c r="F84" s="89"/>
      <c r="G84" s="95">
        <v>0</v>
      </c>
      <c r="H84" s="91">
        <v>0</v>
      </c>
      <c r="I84" s="95">
        <v>0</v>
      </c>
      <c r="J84" s="97">
        <v>387909.4</v>
      </c>
      <c r="K84" s="91">
        <v>-0.097</v>
      </c>
      <c r="L84" s="97">
        <v>989488.6</v>
      </c>
      <c r="M84" s="97">
        <v>387909.4</v>
      </c>
      <c r="N84" s="91">
        <v>-0.097</v>
      </c>
      <c r="O84" s="97">
        <v>989488.6</v>
      </c>
    </row>
    <row r="85" spans="1:15" s="1" customFormat="1" ht="15">
      <c r="A85" s="95" t="s">
        <v>151</v>
      </c>
      <c r="B85" s="96" t="s">
        <v>32</v>
      </c>
      <c r="C85" s="150"/>
      <c r="D85" s="154"/>
      <c r="E85" s="150"/>
      <c r="F85" s="84"/>
      <c r="G85" s="95">
        <v>0</v>
      </c>
      <c r="H85" s="91">
        <v>0</v>
      </c>
      <c r="I85" s="95">
        <v>0</v>
      </c>
      <c r="J85" s="97">
        <v>188160</v>
      </c>
      <c r="K85" s="91">
        <v>-0.52</v>
      </c>
      <c r="L85" s="97">
        <v>768320</v>
      </c>
      <c r="M85" s="97">
        <v>188160</v>
      </c>
      <c r="N85" s="91">
        <v>-0.52</v>
      </c>
      <c r="O85" s="97">
        <v>768320</v>
      </c>
    </row>
    <row r="86" spans="1:15" s="1" customFormat="1" ht="15">
      <c r="A86" s="95" t="s">
        <v>152</v>
      </c>
      <c r="B86" s="96" t="s">
        <v>26</v>
      </c>
      <c r="C86" s="96"/>
      <c r="D86" s="154"/>
      <c r="E86" s="95"/>
      <c r="F86" s="89"/>
      <c r="G86" s="97">
        <v>117180</v>
      </c>
      <c r="H86" s="91">
        <v>0.453</v>
      </c>
      <c r="I86" s="97">
        <v>435960</v>
      </c>
      <c r="J86" s="97">
        <v>60382.1</v>
      </c>
      <c r="K86" s="91">
        <v>0.016</v>
      </c>
      <c r="L86" s="97">
        <v>165969.4</v>
      </c>
      <c r="M86" s="97">
        <v>177562.1</v>
      </c>
      <c r="N86" s="91">
        <v>0.268</v>
      </c>
      <c r="O86" s="97">
        <v>601929.4</v>
      </c>
    </row>
    <row r="87" spans="1:15" s="1" customFormat="1" ht="15">
      <c r="A87" s="95" t="s">
        <v>153</v>
      </c>
      <c r="B87" s="96" t="s">
        <v>42</v>
      </c>
      <c r="C87" s="96"/>
      <c r="D87" s="154"/>
      <c r="E87" s="95"/>
      <c r="F87" s="89"/>
      <c r="G87" s="97">
        <v>307249.7</v>
      </c>
      <c r="H87" s="91">
        <v>0.067</v>
      </c>
      <c r="I87" s="97">
        <v>595142.5</v>
      </c>
      <c r="J87" s="95">
        <v>0</v>
      </c>
      <c r="K87" s="91">
        <v>0</v>
      </c>
      <c r="L87" s="95">
        <v>0</v>
      </c>
      <c r="M87" s="97">
        <v>307249.7</v>
      </c>
      <c r="N87" s="91">
        <v>0.067</v>
      </c>
      <c r="O87" s="97">
        <v>595142.5</v>
      </c>
    </row>
    <row r="88" spans="1:15" s="1" customFormat="1" ht="15">
      <c r="A88" s="95" t="s">
        <v>154</v>
      </c>
      <c r="B88" s="96" t="s">
        <v>51</v>
      </c>
      <c r="C88" s="96"/>
      <c r="D88" s="154"/>
      <c r="E88" s="95"/>
      <c r="F88" s="89"/>
      <c r="G88" s="97">
        <v>25389</v>
      </c>
      <c r="H88" s="91">
        <v>-0.889</v>
      </c>
      <c r="I88" s="97">
        <v>300990.7</v>
      </c>
      <c r="J88" s="95">
        <v>0</v>
      </c>
      <c r="K88" s="91">
        <v>0</v>
      </c>
      <c r="L88" s="95">
        <v>0</v>
      </c>
      <c r="M88" s="97">
        <v>25389</v>
      </c>
      <c r="N88" s="91">
        <v>-0.889</v>
      </c>
      <c r="O88" s="97">
        <v>300990.7</v>
      </c>
    </row>
    <row r="89" spans="1:15" s="1" customFormat="1" ht="15">
      <c r="A89" s="95" t="s">
        <v>155</v>
      </c>
      <c r="B89" s="96" t="s">
        <v>30</v>
      </c>
      <c r="C89" s="150"/>
      <c r="D89" s="154"/>
      <c r="E89" s="150"/>
      <c r="F89" s="89"/>
      <c r="G89" s="95">
        <v>0</v>
      </c>
      <c r="H89" s="91">
        <v>0</v>
      </c>
      <c r="I89" s="95">
        <v>0</v>
      </c>
      <c r="J89" s="97">
        <v>98571.1</v>
      </c>
      <c r="K89" s="91">
        <v>-0.039</v>
      </c>
      <c r="L89" s="97">
        <v>267931.3</v>
      </c>
      <c r="M89" s="97">
        <v>98571.1</v>
      </c>
      <c r="N89" s="91">
        <v>-0.039</v>
      </c>
      <c r="O89" s="97">
        <v>267931.3</v>
      </c>
    </row>
    <row r="90" spans="1:15" s="1" customFormat="1" ht="15">
      <c r="A90" s="95" t="s">
        <v>156</v>
      </c>
      <c r="B90" s="96" t="s">
        <v>67</v>
      </c>
      <c r="C90" s="150"/>
      <c r="D90" s="154"/>
      <c r="E90" s="150"/>
      <c r="F90" s="89"/>
      <c r="G90" s="95">
        <v>0</v>
      </c>
      <c r="H90" s="91">
        <v>0</v>
      </c>
      <c r="I90" s="95">
        <v>0</v>
      </c>
      <c r="J90" s="97">
        <v>97240.7</v>
      </c>
      <c r="K90" s="91">
        <v>-0.166</v>
      </c>
      <c r="L90" s="97">
        <v>238584.7</v>
      </c>
      <c r="M90" s="97">
        <v>97240.7</v>
      </c>
      <c r="N90" s="91">
        <v>-0.166</v>
      </c>
      <c r="O90" s="97">
        <v>238584.7</v>
      </c>
    </row>
    <row r="91" spans="1:15" s="1" customFormat="1" ht="15">
      <c r="A91" s="95" t="s">
        <v>157</v>
      </c>
      <c r="B91" s="96" t="s">
        <v>29</v>
      </c>
      <c r="C91" s="150"/>
      <c r="D91" s="154"/>
      <c r="E91" s="150"/>
      <c r="F91" s="89"/>
      <c r="G91" s="95">
        <v>0</v>
      </c>
      <c r="H91" s="91">
        <v>0</v>
      </c>
      <c r="I91" s="95">
        <v>0</v>
      </c>
      <c r="J91" s="97">
        <v>87782.5</v>
      </c>
      <c r="K91" s="91">
        <v>0.03</v>
      </c>
      <c r="L91" s="97">
        <v>215317.7</v>
      </c>
      <c r="M91" s="97">
        <v>87782.5</v>
      </c>
      <c r="N91" s="91">
        <v>0.03</v>
      </c>
      <c r="O91" s="97">
        <v>215317.7</v>
      </c>
    </row>
    <row r="92" spans="1:15" s="1" customFormat="1" ht="15">
      <c r="A92" s="95" t="s">
        <v>158</v>
      </c>
      <c r="B92" s="96" t="s">
        <v>22</v>
      </c>
      <c r="C92" s="96"/>
      <c r="D92" s="154"/>
      <c r="E92" s="95"/>
      <c r="F92" s="89"/>
      <c r="G92" s="95">
        <v>0</v>
      </c>
      <c r="H92" s="91">
        <v>0</v>
      </c>
      <c r="I92" s="95" t="s">
        <v>210</v>
      </c>
      <c r="J92" s="97">
        <v>66822.8</v>
      </c>
      <c r="K92" s="91">
        <v>-0.3</v>
      </c>
      <c r="L92" s="97">
        <v>184928.9</v>
      </c>
      <c r="M92" s="97">
        <v>66822.8</v>
      </c>
      <c r="N92" s="91">
        <v>-0.3</v>
      </c>
      <c r="O92" s="97">
        <v>184928.9</v>
      </c>
    </row>
    <row r="93" spans="1:15" s="1" customFormat="1" ht="15">
      <c r="A93" s="95" t="s">
        <v>159</v>
      </c>
      <c r="B93" s="96" t="s">
        <v>24</v>
      </c>
      <c r="C93" s="164"/>
      <c r="D93" s="93"/>
      <c r="E93" s="166"/>
      <c r="F93" s="89"/>
      <c r="G93" s="95">
        <v>0</v>
      </c>
      <c r="H93" s="91">
        <v>0</v>
      </c>
      <c r="I93" s="95">
        <v>0</v>
      </c>
      <c r="J93" s="97">
        <v>30642.5</v>
      </c>
      <c r="K93" s="91">
        <v>-0.695</v>
      </c>
      <c r="L93" s="97">
        <v>151281.5</v>
      </c>
      <c r="M93" s="97">
        <v>30642.5</v>
      </c>
      <c r="N93" s="91">
        <v>-0.695</v>
      </c>
      <c r="O93" s="97">
        <v>151281.5</v>
      </c>
    </row>
    <row r="94" spans="1:15" s="1" customFormat="1" ht="15">
      <c r="A94" s="95" t="s">
        <v>160</v>
      </c>
      <c r="B94" s="96" t="s">
        <v>38</v>
      </c>
      <c r="C94" s="96"/>
      <c r="D94" s="154"/>
      <c r="E94" s="95"/>
      <c r="F94" s="89"/>
      <c r="G94" s="95">
        <v>0</v>
      </c>
      <c r="H94" s="91">
        <v>0</v>
      </c>
      <c r="I94" s="95">
        <v>0</v>
      </c>
      <c r="J94" s="95">
        <v>0</v>
      </c>
      <c r="K94" s="91">
        <v>-1</v>
      </c>
      <c r="L94" s="97">
        <v>98756</v>
      </c>
      <c r="M94" s="95">
        <v>0</v>
      </c>
      <c r="N94" s="91">
        <v>-1</v>
      </c>
      <c r="O94" s="97">
        <v>98756</v>
      </c>
    </row>
    <row r="95" spans="1:15" s="1" customFormat="1" ht="15">
      <c r="A95" s="95" t="s">
        <v>161</v>
      </c>
      <c r="B95" s="96" t="s">
        <v>69</v>
      </c>
      <c r="C95" s="96"/>
      <c r="D95" s="154"/>
      <c r="E95" s="95"/>
      <c r="F95" s="89"/>
      <c r="G95" s="95">
        <v>0</v>
      </c>
      <c r="H95" s="91">
        <v>0</v>
      </c>
      <c r="I95" s="95">
        <v>0</v>
      </c>
      <c r="J95" s="97">
        <v>68284.4</v>
      </c>
      <c r="K95" s="91">
        <v>1.502</v>
      </c>
      <c r="L95" s="97">
        <v>97183.7</v>
      </c>
      <c r="M95" s="97">
        <v>68284.4</v>
      </c>
      <c r="N95" s="91">
        <v>1.502</v>
      </c>
      <c r="O95" s="97">
        <v>97183.7</v>
      </c>
    </row>
    <row r="96" spans="1:15" s="1" customFormat="1" ht="15">
      <c r="A96" s="95" t="s">
        <v>162</v>
      </c>
      <c r="B96" s="96" t="s">
        <v>64</v>
      </c>
      <c r="C96" s="150"/>
      <c r="D96" s="154"/>
      <c r="E96" s="150"/>
      <c r="F96" s="84"/>
      <c r="G96" s="97">
        <v>30408</v>
      </c>
      <c r="H96" s="91">
        <v>-0.352</v>
      </c>
      <c r="I96" s="97">
        <v>92243.1</v>
      </c>
      <c r="J96" s="95">
        <v>0</v>
      </c>
      <c r="K96" s="91">
        <v>0</v>
      </c>
      <c r="L96" s="95">
        <v>0</v>
      </c>
      <c r="M96" s="97">
        <v>30408</v>
      </c>
      <c r="N96" s="91">
        <v>-0.352</v>
      </c>
      <c r="O96" s="97">
        <v>92243.1</v>
      </c>
    </row>
    <row r="97" spans="1:15" s="1" customFormat="1" ht="15">
      <c r="A97" s="95" t="s">
        <v>163</v>
      </c>
      <c r="B97" s="96" t="s">
        <v>28</v>
      </c>
      <c r="C97" s="96"/>
      <c r="D97" s="154"/>
      <c r="E97" s="95"/>
      <c r="F97" s="89"/>
      <c r="G97" s="95">
        <v>0</v>
      </c>
      <c r="H97" s="91">
        <v>0</v>
      </c>
      <c r="I97" s="95">
        <v>0</v>
      </c>
      <c r="J97" s="97">
        <v>42100.7</v>
      </c>
      <c r="K97" s="91">
        <v>0.717</v>
      </c>
      <c r="L97" s="97">
        <v>86329.2</v>
      </c>
      <c r="M97" s="97">
        <v>42100.7</v>
      </c>
      <c r="N97" s="91">
        <v>0.717</v>
      </c>
      <c r="O97" s="97">
        <v>86329.2</v>
      </c>
    </row>
    <row r="98" spans="1:15" s="1" customFormat="1" ht="15">
      <c r="A98" s="95" t="s">
        <v>164</v>
      </c>
      <c r="B98" s="96" t="s">
        <v>25</v>
      </c>
      <c r="C98" s="96"/>
      <c r="D98" s="154"/>
      <c r="E98" s="95"/>
      <c r="F98" s="89"/>
      <c r="G98" s="95">
        <v>0</v>
      </c>
      <c r="H98" s="91">
        <v>0</v>
      </c>
      <c r="I98" s="95">
        <v>0</v>
      </c>
      <c r="J98" s="97">
        <v>41658</v>
      </c>
      <c r="K98" s="91">
        <v>0.946</v>
      </c>
      <c r="L98" s="97">
        <v>78250</v>
      </c>
      <c r="M98" s="97">
        <v>41658</v>
      </c>
      <c r="N98" s="91">
        <v>0.946</v>
      </c>
      <c r="O98" s="97">
        <v>78250</v>
      </c>
    </row>
    <row r="99" spans="1:15" s="1" customFormat="1" ht="15">
      <c r="A99" s="95" t="s">
        <v>165</v>
      </c>
      <c r="B99" s="96" t="s">
        <v>21</v>
      </c>
      <c r="C99" s="96"/>
      <c r="D99" s="154"/>
      <c r="E99" s="95"/>
      <c r="F99" s="89"/>
      <c r="G99" s="95">
        <v>0</v>
      </c>
      <c r="H99" s="91">
        <v>0</v>
      </c>
      <c r="I99" s="95">
        <v>0</v>
      </c>
      <c r="J99" s="97">
        <v>16438.4</v>
      </c>
      <c r="K99" s="91">
        <v>-0.71</v>
      </c>
      <c r="L99" s="97">
        <v>73068</v>
      </c>
      <c r="M99" s="97">
        <v>16438.4</v>
      </c>
      <c r="N99" s="91">
        <v>-0.71</v>
      </c>
      <c r="O99" s="97">
        <v>73068</v>
      </c>
    </row>
    <row r="100" spans="1:15" s="1" customFormat="1" ht="15">
      <c r="A100" s="95" t="s">
        <v>166</v>
      </c>
      <c r="B100" s="96" t="s">
        <v>31</v>
      </c>
      <c r="C100" s="96"/>
      <c r="D100" s="154"/>
      <c r="E100" s="95"/>
      <c r="F100" s="89"/>
      <c r="G100" s="95">
        <v>0</v>
      </c>
      <c r="H100" s="91">
        <v>0</v>
      </c>
      <c r="I100" s="95">
        <v>0</v>
      </c>
      <c r="J100" s="97">
        <v>39614</v>
      </c>
      <c r="K100" s="91">
        <v>2.241</v>
      </c>
      <c r="L100" s="97">
        <v>54648.3</v>
      </c>
      <c r="M100" s="97">
        <v>39614</v>
      </c>
      <c r="N100" s="91">
        <v>2.241</v>
      </c>
      <c r="O100" s="97">
        <v>54648.3</v>
      </c>
    </row>
    <row r="101" spans="1:15" s="1" customFormat="1" ht="15">
      <c r="A101" s="95" t="s">
        <v>167</v>
      </c>
      <c r="B101" s="96" t="s">
        <v>41</v>
      </c>
      <c r="C101" s="150"/>
      <c r="D101" s="154"/>
      <c r="E101" s="150"/>
      <c r="F101" s="89"/>
      <c r="G101" s="95">
        <v>0</v>
      </c>
      <c r="H101" s="91">
        <v>0</v>
      </c>
      <c r="I101" s="95">
        <v>0</v>
      </c>
      <c r="J101" s="97">
        <v>12869.5</v>
      </c>
      <c r="K101" s="91">
        <v>-0.627</v>
      </c>
      <c r="L101" s="97">
        <v>47321.7</v>
      </c>
      <c r="M101" s="97">
        <v>12869.5</v>
      </c>
      <c r="N101" s="91">
        <v>-0.627</v>
      </c>
      <c r="O101" s="97">
        <v>47321.7</v>
      </c>
    </row>
    <row r="102" spans="1:15" s="1" customFormat="1" ht="15">
      <c r="A102" s="95" t="s">
        <v>168</v>
      </c>
      <c r="B102" s="96" t="s">
        <v>37</v>
      </c>
      <c r="C102" s="150"/>
      <c r="D102" s="154"/>
      <c r="E102" s="150"/>
      <c r="F102" s="89"/>
      <c r="G102" s="95">
        <v>0</v>
      </c>
      <c r="H102" s="91">
        <v>0</v>
      </c>
      <c r="I102" s="95">
        <v>0</v>
      </c>
      <c r="J102" s="97">
        <v>6450</v>
      </c>
      <c r="K102" s="91">
        <v>-0.765</v>
      </c>
      <c r="L102" s="97">
        <v>43870</v>
      </c>
      <c r="M102" s="97">
        <v>6450</v>
      </c>
      <c r="N102" s="91">
        <v>-0.765</v>
      </c>
      <c r="O102" s="97">
        <v>43870</v>
      </c>
    </row>
    <row r="103" spans="1:15" s="1" customFormat="1" ht="15">
      <c r="A103" s="95" t="s">
        <v>169</v>
      </c>
      <c r="B103" s="96" t="s">
        <v>68</v>
      </c>
      <c r="C103" s="150"/>
      <c r="D103" s="154"/>
      <c r="E103" s="150"/>
      <c r="F103" s="89"/>
      <c r="G103" s="95">
        <v>0</v>
      </c>
      <c r="H103" s="91">
        <v>0</v>
      </c>
      <c r="I103" s="95">
        <v>0</v>
      </c>
      <c r="J103" s="97">
        <v>10970.7</v>
      </c>
      <c r="K103" s="91">
        <v>-0.283</v>
      </c>
      <c r="L103" s="97">
        <v>28857.5</v>
      </c>
      <c r="M103" s="97">
        <v>10970.7</v>
      </c>
      <c r="N103" s="91">
        <v>-0.283</v>
      </c>
      <c r="O103" s="97">
        <v>28857.5</v>
      </c>
    </row>
    <row r="104" spans="1:15" s="1" customFormat="1" ht="15">
      <c r="A104" s="95" t="s">
        <v>170</v>
      </c>
      <c r="B104" s="96" t="s">
        <v>33</v>
      </c>
      <c r="C104" s="96"/>
      <c r="D104" s="154"/>
      <c r="E104" s="95"/>
      <c r="F104" s="89"/>
      <c r="G104" s="95">
        <v>0</v>
      </c>
      <c r="H104" s="91">
        <v>0</v>
      </c>
      <c r="I104" s="95">
        <v>0</v>
      </c>
      <c r="J104" s="97">
        <v>26100</v>
      </c>
      <c r="K104" s="91">
        <v>1</v>
      </c>
      <c r="L104" s="97">
        <v>26100</v>
      </c>
      <c r="M104" s="97">
        <v>26100</v>
      </c>
      <c r="N104" s="91">
        <v>1</v>
      </c>
      <c r="O104" s="97">
        <v>26100</v>
      </c>
    </row>
    <row r="105" spans="1:15" s="1" customFormat="1" ht="15.75">
      <c r="A105" s="95" t="s">
        <v>171</v>
      </c>
      <c r="B105" s="96" t="s">
        <v>36</v>
      </c>
      <c r="C105" s="178"/>
      <c r="D105" s="105"/>
      <c r="E105" s="179"/>
      <c r="F105" s="107"/>
      <c r="G105" s="95">
        <v>0</v>
      </c>
      <c r="H105" s="91">
        <v>0</v>
      </c>
      <c r="I105" s="95">
        <v>0</v>
      </c>
      <c r="J105" s="95">
        <v>0</v>
      </c>
      <c r="K105" s="91">
        <v>-1</v>
      </c>
      <c r="L105" s="97">
        <v>22740</v>
      </c>
      <c r="M105" s="95">
        <v>0</v>
      </c>
      <c r="N105" s="91">
        <v>-1</v>
      </c>
      <c r="O105" s="97">
        <v>22740</v>
      </c>
    </row>
    <row r="106" spans="1:15" s="1" customFormat="1" ht="15">
      <c r="A106" s="95" t="s">
        <v>172</v>
      </c>
      <c r="B106" s="96" t="s">
        <v>43</v>
      </c>
      <c r="C106" s="83"/>
      <c r="D106" s="154"/>
      <c r="E106" s="83"/>
      <c r="F106" s="84"/>
      <c r="G106" s="95">
        <v>0</v>
      </c>
      <c r="H106" s="91">
        <v>0</v>
      </c>
      <c r="I106" s="95">
        <v>0</v>
      </c>
      <c r="J106" s="97">
        <v>4680</v>
      </c>
      <c r="K106" s="91">
        <v>-0.414</v>
      </c>
      <c r="L106" s="97">
        <v>13260</v>
      </c>
      <c r="M106" s="97">
        <v>4680</v>
      </c>
      <c r="N106" s="91">
        <v>-0.414</v>
      </c>
      <c r="O106" s="97">
        <v>13260</v>
      </c>
    </row>
    <row r="107" spans="1:15" s="1" customFormat="1" ht="15">
      <c r="A107" s="95" t="s">
        <v>173</v>
      </c>
      <c r="B107" s="96" t="s">
        <v>34</v>
      </c>
      <c r="C107" s="96"/>
      <c r="D107" s="154"/>
      <c r="E107" s="95"/>
      <c r="F107" s="89"/>
      <c r="G107" s="95">
        <v>0</v>
      </c>
      <c r="H107" s="91">
        <v>0</v>
      </c>
      <c r="I107" s="95">
        <v>0</v>
      </c>
      <c r="J107" s="97">
        <v>3665.4</v>
      </c>
      <c r="K107" s="91">
        <v>-0.306</v>
      </c>
      <c r="L107" s="97">
        <v>8945.4</v>
      </c>
      <c r="M107" s="97">
        <v>3665.4</v>
      </c>
      <c r="N107" s="91">
        <v>-0.306</v>
      </c>
      <c r="O107" s="97">
        <v>8945.4</v>
      </c>
    </row>
    <row r="108" spans="1:15" s="1" customFormat="1" ht="15">
      <c r="A108" s="95" t="s">
        <v>174</v>
      </c>
      <c r="B108" s="96" t="s">
        <v>35</v>
      </c>
      <c r="C108" s="96"/>
      <c r="D108" s="154"/>
      <c r="E108" s="95"/>
      <c r="F108" s="89"/>
      <c r="G108" s="95">
        <v>0</v>
      </c>
      <c r="H108" s="91">
        <v>0</v>
      </c>
      <c r="I108" s="95">
        <v>0</v>
      </c>
      <c r="J108" s="97">
        <v>5125</v>
      </c>
      <c r="K108" s="91">
        <v>1.373</v>
      </c>
      <c r="L108" s="97">
        <v>7541</v>
      </c>
      <c r="M108" s="97">
        <v>5125</v>
      </c>
      <c r="N108" s="91">
        <v>1.373</v>
      </c>
      <c r="O108" s="97">
        <v>7541</v>
      </c>
    </row>
    <row r="109" spans="1:15" s="1" customFormat="1" ht="15">
      <c r="A109" s="95" t="s">
        <v>175</v>
      </c>
      <c r="B109" s="96" t="s">
        <v>27</v>
      </c>
      <c r="C109" s="96"/>
      <c r="D109" s="154"/>
      <c r="E109" s="95"/>
      <c r="F109" s="89"/>
      <c r="G109" s="95">
        <v>0</v>
      </c>
      <c r="H109" s="91">
        <v>0</v>
      </c>
      <c r="I109" s="95">
        <v>0</v>
      </c>
      <c r="J109" s="95">
        <v>300</v>
      </c>
      <c r="K109" s="91">
        <v>-0.64</v>
      </c>
      <c r="L109" s="97">
        <v>3562</v>
      </c>
      <c r="M109" s="95">
        <v>300</v>
      </c>
      <c r="N109" s="91">
        <v>-0.64</v>
      </c>
      <c r="O109" s="97">
        <v>3562</v>
      </c>
    </row>
    <row r="110" spans="1:15" s="1" customFormat="1" ht="15">
      <c r="A110" s="95" t="s">
        <v>176</v>
      </c>
      <c r="B110" s="96" t="s">
        <v>20</v>
      </c>
      <c r="C110" s="96"/>
      <c r="D110" s="154"/>
      <c r="E110" s="95"/>
      <c r="F110" s="89"/>
      <c r="G110" s="95">
        <v>0</v>
      </c>
      <c r="H110" s="91">
        <v>0</v>
      </c>
      <c r="I110" s="95">
        <v>0</v>
      </c>
      <c r="J110" s="97">
        <v>1196</v>
      </c>
      <c r="K110" s="91">
        <v>1</v>
      </c>
      <c r="L110" s="97">
        <v>2876</v>
      </c>
      <c r="M110" s="97">
        <v>1196</v>
      </c>
      <c r="N110" s="91">
        <v>1</v>
      </c>
      <c r="O110" s="97">
        <v>2876</v>
      </c>
    </row>
    <row r="111" spans="1:15" s="1" customFormat="1" ht="15">
      <c r="A111" s="95" t="s">
        <v>177</v>
      </c>
      <c r="B111" s="96" t="s">
        <v>39</v>
      </c>
      <c r="C111" s="96"/>
      <c r="D111" s="154"/>
      <c r="E111" s="95"/>
      <c r="F111" s="89"/>
      <c r="G111" s="95">
        <v>0</v>
      </c>
      <c r="H111" s="91">
        <v>0</v>
      </c>
      <c r="I111" s="95">
        <v>0</v>
      </c>
      <c r="J111" s="97">
        <v>1428</v>
      </c>
      <c r="K111" s="91">
        <v>0.19</v>
      </c>
      <c r="L111" s="97">
        <v>2628</v>
      </c>
      <c r="M111" s="97">
        <v>1428</v>
      </c>
      <c r="N111" s="91">
        <v>0.19</v>
      </c>
      <c r="O111" s="97">
        <v>2628</v>
      </c>
    </row>
    <row r="112" spans="1:15" s="1" customFormat="1" ht="15">
      <c r="A112" s="95" t="s">
        <v>178</v>
      </c>
      <c r="B112" s="96" t="s">
        <v>66</v>
      </c>
      <c r="C112" s="96"/>
      <c r="D112" s="154"/>
      <c r="E112" s="95"/>
      <c r="F112" s="89"/>
      <c r="G112" s="95">
        <v>0</v>
      </c>
      <c r="H112" s="91">
        <v>0</v>
      </c>
      <c r="I112" s="95">
        <v>0</v>
      </c>
      <c r="J112" s="97">
        <v>2083.1</v>
      </c>
      <c r="K112" s="91">
        <v>1</v>
      </c>
      <c r="L112" s="97">
        <v>2083.1</v>
      </c>
      <c r="M112" s="97">
        <v>2083.1</v>
      </c>
      <c r="N112" s="91">
        <v>1</v>
      </c>
      <c r="O112" s="97">
        <v>2083.1</v>
      </c>
    </row>
    <row r="113" spans="1:15" s="1" customFormat="1" ht="15">
      <c r="A113" s="95" t="s">
        <v>179</v>
      </c>
      <c r="B113" s="96" t="s">
        <v>46</v>
      </c>
      <c r="C113" s="96"/>
      <c r="D113" s="154"/>
      <c r="E113" s="95"/>
      <c r="F113" s="89"/>
      <c r="G113" s="95">
        <v>0</v>
      </c>
      <c r="H113" s="91">
        <v>0</v>
      </c>
      <c r="I113" s="95">
        <v>0</v>
      </c>
      <c r="J113" s="95">
        <v>0</v>
      </c>
      <c r="K113" s="91">
        <v>0</v>
      </c>
      <c r="L113" s="95">
        <v>600</v>
      </c>
      <c r="M113" s="95">
        <v>0</v>
      </c>
      <c r="N113" s="91">
        <v>0</v>
      </c>
      <c r="O113" s="95">
        <v>600</v>
      </c>
    </row>
    <row r="114" spans="1:15" s="1" customFormat="1" ht="15">
      <c r="A114" s="87">
        <v>4</v>
      </c>
      <c r="B114" s="94" t="s">
        <v>58</v>
      </c>
      <c r="C114" s="83">
        <v>25422350.9</v>
      </c>
      <c r="D114" s="154">
        <v>0.5145</v>
      </c>
      <c r="E114" s="83">
        <v>47149860.2</v>
      </c>
      <c r="F114" s="89">
        <v>-0.1962</v>
      </c>
      <c r="G114" s="83">
        <v>549409.4</v>
      </c>
      <c r="H114" s="84">
        <v>-0.645</v>
      </c>
      <c r="I114" s="83">
        <v>2920642.8</v>
      </c>
      <c r="J114" s="83">
        <v>632019.5</v>
      </c>
      <c r="K114" s="84">
        <v>-0.672</v>
      </c>
      <c r="L114" s="83">
        <v>4029889.4</v>
      </c>
      <c r="M114" s="83">
        <v>1181428.9</v>
      </c>
      <c r="N114" s="84">
        <v>-0.66</v>
      </c>
      <c r="O114" s="83">
        <v>6950532.2</v>
      </c>
    </row>
    <row r="115" spans="1:15" s="1" customFormat="1" ht="15">
      <c r="A115" s="95" t="s">
        <v>180</v>
      </c>
      <c r="B115" s="96" t="s">
        <v>21</v>
      </c>
      <c r="C115" s="96"/>
      <c r="D115" s="154"/>
      <c r="E115" s="95"/>
      <c r="F115" s="89"/>
      <c r="G115" s="97">
        <v>53580</v>
      </c>
      <c r="H115" s="91">
        <v>-0.945</v>
      </c>
      <c r="I115" s="97">
        <v>1474255.9</v>
      </c>
      <c r="J115" s="97">
        <v>126490.5</v>
      </c>
      <c r="K115" s="91">
        <v>-0.796</v>
      </c>
      <c r="L115" s="97">
        <v>1019985.5</v>
      </c>
      <c r="M115" s="97">
        <v>180070.5</v>
      </c>
      <c r="N115" s="91">
        <v>-0.887</v>
      </c>
      <c r="O115" s="97">
        <v>2494241.5</v>
      </c>
    </row>
    <row r="116" spans="1:15" s="1" customFormat="1" ht="15">
      <c r="A116" s="95" t="s">
        <v>181</v>
      </c>
      <c r="B116" s="96" t="s">
        <v>68</v>
      </c>
      <c r="C116" s="96"/>
      <c r="D116" s="154"/>
      <c r="E116" s="95"/>
      <c r="F116" s="89"/>
      <c r="G116" s="97">
        <v>337261.5</v>
      </c>
      <c r="H116" s="91">
        <v>-0.19</v>
      </c>
      <c r="I116" s="97">
        <v>1053898.7</v>
      </c>
      <c r="J116" s="95">
        <v>0</v>
      </c>
      <c r="K116" s="91">
        <v>0</v>
      </c>
      <c r="L116" s="95">
        <v>0</v>
      </c>
      <c r="M116" s="97">
        <v>337261.5</v>
      </c>
      <c r="N116" s="91">
        <v>-0.19</v>
      </c>
      <c r="O116" s="97">
        <v>1053898.7</v>
      </c>
    </row>
    <row r="117" spans="1:15" s="1" customFormat="1" ht="15">
      <c r="A117" s="95" t="s">
        <v>182</v>
      </c>
      <c r="B117" s="96" t="s">
        <v>38</v>
      </c>
      <c r="C117" s="96"/>
      <c r="D117" s="154"/>
      <c r="E117" s="95"/>
      <c r="F117" s="89"/>
      <c r="G117" s="95">
        <v>0</v>
      </c>
      <c r="H117" s="91">
        <v>0</v>
      </c>
      <c r="I117" s="95">
        <v>0</v>
      </c>
      <c r="J117" s="95">
        <v>0</v>
      </c>
      <c r="K117" s="91">
        <v>-1</v>
      </c>
      <c r="L117" s="97">
        <v>917993</v>
      </c>
      <c r="M117" s="95">
        <v>0</v>
      </c>
      <c r="N117" s="91">
        <v>-1</v>
      </c>
      <c r="O117" s="97">
        <v>917993</v>
      </c>
    </row>
    <row r="118" spans="1:15" s="1" customFormat="1" ht="15">
      <c r="A118" s="95" t="s">
        <v>183</v>
      </c>
      <c r="B118" s="96" t="s">
        <v>18</v>
      </c>
      <c r="C118" s="96"/>
      <c r="D118" s="154"/>
      <c r="E118" s="95"/>
      <c r="F118" s="89"/>
      <c r="G118" s="97">
        <v>80028</v>
      </c>
      <c r="H118" s="91">
        <v>0.042</v>
      </c>
      <c r="I118" s="97">
        <v>230080.3</v>
      </c>
      <c r="J118" s="97">
        <v>211931.6</v>
      </c>
      <c r="K118" s="91">
        <v>1.018</v>
      </c>
      <c r="L118" s="97">
        <v>378064.1</v>
      </c>
      <c r="M118" s="97">
        <v>291959.6</v>
      </c>
      <c r="N118" s="91">
        <v>0.606</v>
      </c>
      <c r="O118" s="97">
        <v>608144.4</v>
      </c>
    </row>
    <row r="119" spans="1:15" s="1" customFormat="1" ht="15">
      <c r="A119" s="95" t="s">
        <v>184</v>
      </c>
      <c r="B119" s="96" t="s">
        <v>17</v>
      </c>
      <c r="C119" s="180"/>
      <c r="D119" s="160"/>
      <c r="E119" s="181"/>
      <c r="F119" s="135"/>
      <c r="G119" s="95">
        <v>0</v>
      </c>
      <c r="H119" s="91">
        <v>0</v>
      </c>
      <c r="I119" s="95">
        <v>0</v>
      </c>
      <c r="J119" s="95">
        <v>0</v>
      </c>
      <c r="K119" s="91">
        <v>0</v>
      </c>
      <c r="L119" s="97">
        <v>565449.7</v>
      </c>
      <c r="M119" s="95">
        <v>0</v>
      </c>
      <c r="N119" s="91">
        <v>0</v>
      </c>
      <c r="O119" s="97">
        <v>565449.7</v>
      </c>
    </row>
    <row r="120" spans="1:15" s="1" customFormat="1" ht="15">
      <c r="A120" s="95" t="s">
        <v>185</v>
      </c>
      <c r="B120" s="96" t="s">
        <v>30</v>
      </c>
      <c r="C120" s="183"/>
      <c r="D120" s="154"/>
      <c r="E120" s="184"/>
      <c r="F120" s="89"/>
      <c r="G120" s="97">
        <v>78540</v>
      </c>
      <c r="H120" s="91">
        <v>-0.047</v>
      </c>
      <c r="I120" s="97">
        <v>160919.7</v>
      </c>
      <c r="J120" s="97">
        <v>11100</v>
      </c>
      <c r="K120" s="91">
        <v>-0.883</v>
      </c>
      <c r="L120" s="97">
        <v>284771.2</v>
      </c>
      <c r="M120" s="97">
        <v>89640</v>
      </c>
      <c r="N120" s="91">
        <v>-0.493</v>
      </c>
      <c r="O120" s="97">
        <v>445690.9</v>
      </c>
    </row>
    <row r="121" spans="1:15" s="1" customFormat="1" ht="15">
      <c r="A121" s="95" t="s">
        <v>186</v>
      </c>
      <c r="B121" s="96" t="s">
        <v>32</v>
      </c>
      <c r="C121" s="185"/>
      <c r="D121" s="154"/>
      <c r="E121" s="186"/>
      <c r="F121" s="163"/>
      <c r="G121" s="95">
        <v>0</v>
      </c>
      <c r="H121" s="91">
        <v>0</v>
      </c>
      <c r="I121" s="95">
        <v>0</v>
      </c>
      <c r="J121" s="97">
        <v>30730</v>
      </c>
      <c r="K121" s="91">
        <v>-0.579</v>
      </c>
      <c r="L121" s="97">
        <v>236669</v>
      </c>
      <c r="M121" s="97">
        <v>30730</v>
      </c>
      <c r="N121" s="91">
        <v>-0.579</v>
      </c>
      <c r="O121" s="97">
        <v>236669</v>
      </c>
    </row>
    <row r="122" spans="1:15" s="1" customFormat="1" ht="15">
      <c r="A122" s="95" t="s">
        <v>187</v>
      </c>
      <c r="B122" s="96" t="s">
        <v>22</v>
      </c>
      <c r="C122" s="188"/>
      <c r="D122" s="154"/>
      <c r="E122" s="189"/>
      <c r="F122" s="163"/>
      <c r="G122" s="95">
        <v>0</v>
      </c>
      <c r="H122" s="91">
        <v>0</v>
      </c>
      <c r="I122" s="95">
        <v>0</v>
      </c>
      <c r="J122" s="97">
        <v>22932</v>
      </c>
      <c r="K122" s="91">
        <v>-0.649</v>
      </c>
      <c r="L122" s="97">
        <v>191684.6</v>
      </c>
      <c r="M122" s="97">
        <v>22932</v>
      </c>
      <c r="N122" s="91">
        <v>-0.649</v>
      </c>
      <c r="O122" s="97">
        <v>191684.6</v>
      </c>
    </row>
    <row r="123" spans="1:15" s="1" customFormat="1" ht="15">
      <c r="A123" s="95" t="s">
        <v>188</v>
      </c>
      <c r="B123" s="96" t="s">
        <v>45</v>
      </c>
      <c r="C123" s="96"/>
      <c r="D123" s="154"/>
      <c r="E123" s="95"/>
      <c r="F123" s="89"/>
      <c r="G123" s="95">
        <v>0</v>
      </c>
      <c r="H123" s="91">
        <v>0</v>
      </c>
      <c r="I123" s="95">
        <v>0</v>
      </c>
      <c r="J123" s="97">
        <v>81600</v>
      </c>
      <c r="K123" s="91">
        <v>1</v>
      </c>
      <c r="L123" s="97">
        <v>163200</v>
      </c>
      <c r="M123" s="97">
        <v>81600</v>
      </c>
      <c r="N123" s="91">
        <v>1</v>
      </c>
      <c r="O123" s="97">
        <v>163200</v>
      </c>
    </row>
    <row r="124" spans="1:15" s="1" customFormat="1" ht="15">
      <c r="A124" s="95" t="s">
        <v>189</v>
      </c>
      <c r="B124" s="96" t="s">
        <v>26</v>
      </c>
      <c r="C124" s="96"/>
      <c r="D124" s="154"/>
      <c r="E124" s="95"/>
      <c r="F124" s="89"/>
      <c r="G124" s="95">
        <v>0</v>
      </c>
      <c r="H124" s="91">
        <v>0</v>
      </c>
      <c r="I124" s="95">
        <v>0</v>
      </c>
      <c r="J124" s="97">
        <v>80596.3</v>
      </c>
      <c r="K124" s="91">
        <v>1</v>
      </c>
      <c r="L124" s="97">
        <v>81354.3</v>
      </c>
      <c r="M124" s="97">
        <v>80596.3</v>
      </c>
      <c r="N124" s="91">
        <v>1</v>
      </c>
      <c r="O124" s="97">
        <v>81354.3</v>
      </c>
    </row>
    <row r="125" spans="1:15" s="1" customFormat="1" ht="15">
      <c r="A125" s="95" t="s">
        <v>190</v>
      </c>
      <c r="B125" s="96" t="s">
        <v>33</v>
      </c>
      <c r="C125" s="96"/>
      <c r="D125" s="154"/>
      <c r="E125" s="95"/>
      <c r="F125" s="89"/>
      <c r="G125" s="95">
        <v>0</v>
      </c>
      <c r="H125" s="91">
        <v>0</v>
      </c>
      <c r="I125" s="95">
        <v>0</v>
      </c>
      <c r="J125" s="97">
        <v>29450</v>
      </c>
      <c r="K125" s="91">
        <v>2.272</v>
      </c>
      <c r="L125" s="97">
        <v>38450</v>
      </c>
      <c r="M125" s="97">
        <v>29450</v>
      </c>
      <c r="N125" s="91">
        <v>2.272</v>
      </c>
      <c r="O125" s="97">
        <v>38450</v>
      </c>
    </row>
    <row r="126" spans="1:15" s="1" customFormat="1" ht="15">
      <c r="A126" s="95" t="s">
        <v>191</v>
      </c>
      <c r="B126" s="96" t="s">
        <v>16</v>
      </c>
      <c r="C126" s="83"/>
      <c r="D126" s="154"/>
      <c r="E126" s="83"/>
      <c r="F126" s="190"/>
      <c r="G126" s="95">
        <v>0</v>
      </c>
      <c r="H126" s="91">
        <v>0</v>
      </c>
      <c r="I126" s="95">
        <v>0</v>
      </c>
      <c r="J126" s="97">
        <v>6268.9</v>
      </c>
      <c r="K126" s="91">
        <v>-0.791</v>
      </c>
      <c r="L126" s="97">
        <v>36304</v>
      </c>
      <c r="M126" s="97">
        <v>6268.9</v>
      </c>
      <c r="N126" s="91">
        <v>-0.791</v>
      </c>
      <c r="O126" s="97">
        <v>36304</v>
      </c>
    </row>
    <row r="127" spans="1:15" s="1" customFormat="1" ht="15">
      <c r="A127" s="95" t="s">
        <v>192</v>
      </c>
      <c r="B127" s="96" t="s">
        <v>20</v>
      </c>
      <c r="C127" s="96"/>
      <c r="D127" s="154"/>
      <c r="E127" s="95"/>
      <c r="F127" s="89"/>
      <c r="G127" s="95">
        <v>0</v>
      </c>
      <c r="H127" s="91">
        <v>0</v>
      </c>
      <c r="I127" s="95">
        <v>0</v>
      </c>
      <c r="J127" s="97">
        <v>28374.2</v>
      </c>
      <c r="K127" s="91">
        <v>1</v>
      </c>
      <c r="L127" s="97">
        <v>28374.2</v>
      </c>
      <c r="M127" s="97">
        <v>28374.2</v>
      </c>
      <c r="N127" s="91">
        <v>1</v>
      </c>
      <c r="O127" s="97">
        <v>28374.2</v>
      </c>
    </row>
    <row r="128" spans="1:15" s="1" customFormat="1" ht="15">
      <c r="A128" s="95" t="s">
        <v>193</v>
      </c>
      <c r="B128" s="96" t="s">
        <v>23</v>
      </c>
      <c r="C128" s="83"/>
      <c r="D128" s="154"/>
      <c r="E128" s="83"/>
      <c r="F128" s="84"/>
      <c r="G128" s="95">
        <v>0</v>
      </c>
      <c r="H128" s="91">
        <v>0</v>
      </c>
      <c r="I128" s="95">
        <v>0</v>
      </c>
      <c r="J128" s="97">
        <v>2546</v>
      </c>
      <c r="K128" s="91">
        <v>1</v>
      </c>
      <c r="L128" s="97">
        <v>27497.8</v>
      </c>
      <c r="M128" s="97">
        <v>2546</v>
      </c>
      <c r="N128" s="91">
        <v>1</v>
      </c>
      <c r="O128" s="97">
        <v>27497.8</v>
      </c>
    </row>
    <row r="129" spans="1:15" s="1" customFormat="1" ht="15">
      <c r="A129" s="95" t="s">
        <v>194</v>
      </c>
      <c r="B129" s="96" t="s">
        <v>39</v>
      </c>
      <c r="C129" s="96"/>
      <c r="D129" s="154"/>
      <c r="E129" s="95"/>
      <c r="F129" s="89"/>
      <c r="G129" s="95">
        <v>0</v>
      </c>
      <c r="H129" s="91">
        <v>0</v>
      </c>
      <c r="I129" s="95">
        <v>0</v>
      </c>
      <c r="J129" s="95">
        <v>0</v>
      </c>
      <c r="K129" s="91">
        <v>-1</v>
      </c>
      <c r="L129" s="97">
        <v>21000</v>
      </c>
      <c r="M129" s="95">
        <v>0</v>
      </c>
      <c r="N129" s="91">
        <v>-1</v>
      </c>
      <c r="O129" s="97">
        <v>21000</v>
      </c>
    </row>
    <row r="130" spans="1:15" s="1" customFormat="1" ht="15">
      <c r="A130" s="95" t="s">
        <v>195</v>
      </c>
      <c r="B130" s="96" t="s">
        <v>69</v>
      </c>
      <c r="C130" s="96"/>
      <c r="D130" s="154"/>
      <c r="E130" s="95"/>
      <c r="F130" s="89"/>
      <c r="G130" s="95">
        <v>0</v>
      </c>
      <c r="H130" s="91">
        <v>0</v>
      </c>
      <c r="I130" s="95">
        <v>0</v>
      </c>
      <c r="J130" s="95">
        <v>0</v>
      </c>
      <c r="K130" s="91">
        <v>0</v>
      </c>
      <c r="L130" s="97">
        <v>20195</v>
      </c>
      <c r="M130" s="95">
        <v>0</v>
      </c>
      <c r="N130" s="91">
        <v>0</v>
      </c>
      <c r="O130" s="97">
        <v>20195</v>
      </c>
    </row>
    <row r="131" spans="1:15" s="1" customFormat="1" ht="15">
      <c r="A131" s="95" t="s">
        <v>196</v>
      </c>
      <c r="B131" s="96" t="s">
        <v>41</v>
      </c>
      <c r="C131" s="96"/>
      <c r="D131" s="154"/>
      <c r="E131" s="95"/>
      <c r="F131" s="89"/>
      <c r="G131" s="95">
        <v>0</v>
      </c>
      <c r="H131" s="91">
        <v>0</v>
      </c>
      <c r="I131" s="95">
        <v>0</v>
      </c>
      <c r="J131" s="95">
        <v>0</v>
      </c>
      <c r="K131" s="91">
        <v>-1</v>
      </c>
      <c r="L131" s="97">
        <v>18336</v>
      </c>
      <c r="M131" s="95">
        <v>0</v>
      </c>
      <c r="N131" s="91">
        <v>-1</v>
      </c>
      <c r="O131" s="97">
        <v>18336</v>
      </c>
    </row>
    <row r="132" spans="1:15" s="1" customFormat="1" ht="15">
      <c r="A132" s="95" t="s">
        <v>197</v>
      </c>
      <c r="B132" s="96" t="s">
        <v>50</v>
      </c>
      <c r="C132" s="96"/>
      <c r="D132" s="154"/>
      <c r="E132" s="95"/>
      <c r="F132" s="89"/>
      <c r="G132" s="95">
        <v>0</v>
      </c>
      <c r="H132" s="91">
        <v>-1</v>
      </c>
      <c r="I132" s="97">
        <v>1488.2</v>
      </c>
      <c r="J132" s="95">
        <v>0</v>
      </c>
      <c r="K132" s="91">
        <v>0</v>
      </c>
      <c r="L132" s="95">
        <v>0</v>
      </c>
      <c r="M132" s="95">
        <v>0</v>
      </c>
      <c r="N132" s="91">
        <v>-1</v>
      </c>
      <c r="O132" s="97">
        <v>1488.2</v>
      </c>
    </row>
    <row r="133" spans="1:15" s="1" customFormat="1" ht="15">
      <c r="A133" s="95" t="s">
        <v>198</v>
      </c>
      <c r="B133" s="96" t="s">
        <v>67</v>
      </c>
      <c r="C133" s="164"/>
      <c r="D133" s="93"/>
      <c r="E133" s="166"/>
      <c r="F133" s="190"/>
      <c r="G133" s="95">
        <v>0</v>
      </c>
      <c r="H133" s="91">
        <v>0</v>
      </c>
      <c r="I133" s="95">
        <v>0</v>
      </c>
      <c r="J133" s="95">
        <v>0</v>
      </c>
      <c r="K133" s="91">
        <v>0</v>
      </c>
      <c r="L133" s="95">
        <v>507</v>
      </c>
      <c r="M133" s="95">
        <v>0</v>
      </c>
      <c r="N133" s="91">
        <v>0</v>
      </c>
      <c r="O133" s="95">
        <v>507</v>
      </c>
    </row>
    <row r="134" spans="1:15" s="1" customFormat="1" ht="15">
      <c r="A134" s="95" t="s">
        <v>199</v>
      </c>
      <c r="B134" s="96" t="s">
        <v>35</v>
      </c>
      <c r="C134" s="96"/>
      <c r="D134" s="154"/>
      <c r="E134" s="95"/>
      <c r="F134" s="89"/>
      <c r="G134" s="95">
        <v>0</v>
      </c>
      <c r="H134" s="91">
        <v>0</v>
      </c>
      <c r="I134" s="95">
        <v>0</v>
      </c>
      <c r="J134" s="95">
        <v>0</v>
      </c>
      <c r="K134" s="91">
        <v>0</v>
      </c>
      <c r="L134" s="95">
        <v>54</v>
      </c>
      <c r="M134" s="95">
        <v>0</v>
      </c>
      <c r="N134" s="91">
        <v>0</v>
      </c>
      <c r="O134" s="95">
        <v>54</v>
      </c>
    </row>
    <row r="135" spans="1:15" s="1" customFormat="1" ht="15">
      <c r="A135" s="87">
        <v>5</v>
      </c>
      <c r="B135" s="94" t="s">
        <v>59</v>
      </c>
      <c r="C135" s="83">
        <f>M135</f>
        <v>756149.1</v>
      </c>
      <c r="D135" s="154"/>
      <c r="E135" s="83">
        <f>O135</f>
        <v>1499146</v>
      </c>
      <c r="F135" s="89">
        <v>1</v>
      </c>
      <c r="G135" s="83">
        <v>756149.1</v>
      </c>
      <c r="H135" s="84">
        <v>0.916</v>
      </c>
      <c r="I135" s="83">
        <v>1499146</v>
      </c>
      <c r="J135" s="87">
        <v>0</v>
      </c>
      <c r="K135" s="84">
        <v>0</v>
      </c>
      <c r="L135" s="87">
        <v>0</v>
      </c>
      <c r="M135" s="83">
        <v>756149.1</v>
      </c>
      <c r="N135" s="84">
        <v>0.916</v>
      </c>
      <c r="O135" s="83">
        <v>1499146</v>
      </c>
    </row>
    <row r="136" spans="1:15" s="1" customFormat="1" ht="15">
      <c r="A136" s="95" t="s">
        <v>200</v>
      </c>
      <c r="B136" s="96" t="s">
        <v>53</v>
      </c>
      <c r="C136" s="131"/>
      <c r="D136" s="93"/>
      <c r="E136" s="90"/>
      <c r="F136" s="89"/>
      <c r="G136" s="97">
        <v>756149.1</v>
      </c>
      <c r="H136" s="91">
        <v>0.916</v>
      </c>
      <c r="I136" s="97">
        <v>1499146</v>
      </c>
      <c r="J136" s="95">
        <v>0</v>
      </c>
      <c r="K136" s="91">
        <v>0</v>
      </c>
      <c r="L136" s="95">
        <v>0</v>
      </c>
      <c r="M136" s="97">
        <v>756149.1</v>
      </c>
      <c r="N136" s="91">
        <v>0.916</v>
      </c>
      <c r="O136" s="97">
        <v>1499146</v>
      </c>
    </row>
    <row r="137" spans="1:15" s="1" customFormat="1" ht="15">
      <c r="A137" s="87">
        <v>6</v>
      </c>
      <c r="B137" s="94" t="s">
        <v>57</v>
      </c>
      <c r="C137" s="83">
        <f>L137</f>
        <v>57998</v>
      </c>
      <c r="D137" s="154"/>
      <c r="E137" s="83">
        <f>O137</f>
        <v>1193951.3</v>
      </c>
      <c r="F137" s="89">
        <v>-0.9092</v>
      </c>
      <c r="G137" s="83">
        <v>334910.2</v>
      </c>
      <c r="H137" s="84">
        <v>-0.138</v>
      </c>
      <c r="I137" s="83">
        <v>1135953.3</v>
      </c>
      <c r="J137" s="87">
        <v>0</v>
      </c>
      <c r="K137" s="84">
        <v>0</v>
      </c>
      <c r="L137" s="83">
        <v>57998</v>
      </c>
      <c r="M137" s="83">
        <v>334910.2</v>
      </c>
      <c r="N137" s="84">
        <v>-0.138</v>
      </c>
      <c r="O137" s="83">
        <v>1193951.3</v>
      </c>
    </row>
    <row r="138" spans="1:15" s="1" customFormat="1" ht="15">
      <c r="A138" s="95" t="s">
        <v>204</v>
      </c>
      <c r="B138" s="96" t="s">
        <v>53</v>
      </c>
      <c r="C138" s="198"/>
      <c r="D138" s="160"/>
      <c r="E138" s="199"/>
      <c r="F138" s="135"/>
      <c r="G138" s="97">
        <v>266885.1</v>
      </c>
      <c r="H138" s="91">
        <v>-0.299</v>
      </c>
      <c r="I138" s="97">
        <v>902253.9</v>
      </c>
      <c r="J138" s="95">
        <v>0</v>
      </c>
      <c r="K138" s="91">
        <v>0</v>
      </c>
      <c r="L138" s="95">
        <v>0</v>
      </c>
      <c r="M138" s="97">
        <v>266885.1</v>
      </c>
      <c r="N138" s="91">
        <v>-0.299</v>
      </c>
      <c r="O138" s="97">
        <v>902253.9</v>
      </c>
    </row>
    <row r="139" spans="1:15" s="1" customFormat="1" ht="15">
      <c r="A139" s="95" t="s">
        <v>207</v>
      </c>
      <c r="B139" s="96" t="s">
        <v>16</v>
      </c>
      <c r="C139" s="183"/>
      <c r="D139" s="154"/>
      <c r="E139" s="184"/>
      <c r="F139" s="89"/>
      <c r="G139" s="97">
        <v>68025</v>
      </c>
      <c r="H139" s="91">
        <v>7.228</v>
      </c>
      <c r="I139" s="97">
        <v>233699.4</v>
      </c>
      <c r="J139" s="95">
        <v>0</v>
      </c>
      <c r="K139" s="91">
        <v>0</v>
      </c>
      <c r="L139" s="95">
        <v>0</v>
      </c>
      <c r="M139" s="97">
        <v>68025</v>
      </c>
      <c r="N139" s="91">
        <v>7.228</v>
      </c>
      <c r="O139" s="97">
        <v>233699.4</v>
      </c>
    </row>
    <row r="140" spans="1:15" s="1" customFormat="1" ht="15">
      <c r="A140" s="95" t="s">
        <v>208</v>
      </c>
      <c r="B140" s="96" t="s">
        <v>23</v>
      </c>
      <c r="C140" s="200"/>
      <c r="D140" s="201"/>
      <c r="E140" s="200"/>
      <c r="F140" s="202"/>
      <c r="G140" s="95">
        <v>0</v>
      </c>
      <c r="H140" s="91">
        <v>0</v>
      </c>
      <c r="I140" s="95">
        <v>0</v>
      </c>
      <c r="J140" s="95">
        <v>0</v>
      </c>
      <c r="K140" s="91">
        <v>0</v>
      </c>
      <c r="L140" s="97">
        <v>29298</v>
      </c>
      <c r="M140" s="95">
        <v>0</v>
      </c>
      <c r="N140" s="91">
        <v>0</v>
      </c>
      <c r="O140" s="97">
        <v>29298</v>
      </c>
    </row>
    <row r="141" spans="1:15" s="1" customFormat="1" ht="15">
      <c r="A141" s="95" t="s">
        <v>209</v>
      </c>
      <c r="B141" s="96" t="s">
        <v>69</v>
      </c>
      <c r="C141" s="96"/>
      <c r="D141" s="154"/>
      <c r="E141" s="95"/>
      <c r="F141" s="89"/>
      <c r="G141" s="95">
        <v>0</v>
      </c>
      <c r="H141" s="91">
        <v>0</v>
      </c>
      <c r="I141" s="95">
        <v>0</v>
      </c>
      <c r="J141" s="95">
        <v>0</v>
      </c>
      <c r="K141" s="91">
        <v>0</v>
      </c>
      <c r="L141" s="97">
        <v>28700</v>
      </c>
      <c r="M141" s="95">
        <v>0</v>
      </c>
      <c r="N141" s="91">
        <v>0</v>
      </c>
      <c r="O141" s="97">
        <v>28700</v>
      </c>
    </row>
    <row r="142" spans="1:15" s="1" customFormat="1" ht="15">
      <c r="A142" s="87">
        <v>7</v>
      </c>
      <c r="B142" s="94" t="s">
        <v>74</v>
      </c>
      <c r="C142" s="83">
        <f>M142</f>
        <v>150633.5</v>
      </c>
      <c r="D142" s="154"/>
      <c r="E142" s="83">
        <f>O142</f>
        <v>603521.4</v>
      </c>
      <c r="F142" s="89">
        <v>1</v>
      </c>
      <c r="G142" s="83">
        <v>150633.5</v>
      </c>
      <c r="H142" s="84">
        <v>-0.379</v>
      </c>
      <c r="I142" s="83">
        <v>603521.4</v>
      </c>
      <c r="J142" s="87">
        <v>0</v>
      </c>
      <c r="K142" s="84">
        <v>0</v>
      </c>
      <c r="L142" s="87">
        <v>0</v>
      </c>
      <c r="M142" s="83">
        <v>150633.5</v>
      </c>
      <c r="N142" s="84">
        <v>-0.379</v>
      </c>
      <c r="O142" s="83">
        <v>603521.4</v>
      </c>
    </row>
    <row r="143" spans="1:15" s="1" customFormat="1" ht="15">
      <c r="A143" s="95" t="s">
        <v>205</v>
      </c>
      <c r="B143" s="96" t="s">
        <v>16</v>
      </c>
      <c r="C143" s="96"/>
      <c r="D143" s="154"/>
      <c r="E143" s="95"/>
      <c r="F143" s="89"/>
      <c r="G143" s="97">
        <v>150633.5</v>
      </c>
      <c r="H143" s="91">
        <v>-0.379</v>
      </c>
      <c r="I143" s="97">
        <v>545246.3</v>
      </c>
      <c r="J143" s="95">
        <v>0</v>
      </c>
      <c r="K143" s="91">
        <v>0</v>
      </c>
      <c r="L143" s="95">
        <v>0</v>
      </c>
      <c r="M143" s="97">
        <v>150633.5</v>
      </c>
      <c r="N143" s="91">
        <v>-0.379</v>
      </c>
      <c r="O143" s="97">
        <v>545246.3</v>
      </c>
    </row>
    <row r="144" spans="1:15" s="1" customFormat="1" ht="15">
      <c r="A144" s="95" t="s">
        <v>206</v>
      </c>
      <c r="B144" s="96" t="s">
        <v>18</v>
      </c>
      <c r="C144" s="96"/>
      <c r="D144" s="154"/>
      <c r="E144" s="95"/>
      <c r="F144" s="89"/>
      <c r="G144" s="95">
        <v>0</v>
      </c>
      <c r="H144" s="91">
        <v>0</v>
      </c>
      <c r="I144" s="97">
        <v>58275.1</v>
      </c>
      <c r="J144" s="95">
        <v>0</v>
      </c>
      <c r="K144" s="91">
        <v>0</v>
      </c>
      <c r="L144" s="95">
        <v>0</v>
      </c>
      <c r="M144" s="95">
        <v>0</v>
      </c>
      <c r="N144" s="91">
        <v>0</v>
      </c>
      <c r="O144" s="97">
        <v>58275.1</v>
      </c>
    </row>
    <row r="145" spans="1:15" s="1" customFormat="1" ht="15">
      <c r="A145" s="5"/>
      <c r="B145" s="6"/>
      <c r="C145" s="7"/>
      <c r="D145" s="8"/>
      <c r="E145" s="4"/>
      <c r="F145" s="4"/>
      <c r="G145" s="5"/>
      <c r="H145" s="11"/>
      <c r="I145" s="5"/>
      <c r="J145" s="5"/>
      <c r="K145" s="11"/>
      <c r="L145" s="10"/>
      <c r="M145" s="5"/>
      <c r="N145" s="11"/>
      <c r="O145" s="10"/>
    </row>
    <row r="146" spans="1:15" s="1" customFormat="1" ht="15">
      <c r="A146" s="5"/>
      <c r="B146" s="6"/>
      <c r="C146" s="7"/>
      <c r="D146" s="8"/>
      <c r="E146" s="4"/>
      <c r="F146" s="4"/>
      <c r="G146" s="5"/>
      <c r="H146" s="11"/>
      <c r="I146" s="10"/>
      <c r="J146" s="5"/>
      <c r="K146" s="11"/>
      <c r="L146" s="5"/>
      <c r="M146" s="5"/>
      <c r="N146" s="11"/>
      <c r="O146" s="10"/>
    </row>
    <row r="147" spans="1:15" s="1" customFormat="1" ht="15">
      <c r="A147" s="5"/>
      <c r="B147" s="6"/>
      <c r="C147" s="7"/>
      <c r="D147" s="8"/>
      <c r="E147" s="4"/>
      <c r="F147" s="4"/>
      <c r="G147" s="5"/>
      <c r="H147" s="11"/>
      <c r="I147" s="10"/>
      <c r="J147" s="5"/>
      <c r="K147" s="11"/>
      <c r="L147" s="5"/>
      <c r="M147" s="5"/>
      <c r="N147" s="11"/>
      <c r="O147" s="10"/>
    </row>
    <row r="148" spans="1:15" s="1" customFormat="1" ht="15">
      <c r="A148" s="5"/>
      <c r="B148" s="6"/>
      <c r="C148" s="7"/>
      <c r="D148" s="8"/>
      <c r="E148" s="4"/>
      <c r="F148" s="4"/>
      <c r="G148" s="5"/>
      <c r="H148" s="11"/>
      <c r="I148" s="5"/>
      <c r="J148" s="5"/>
      <c r="K148" s="11"/>
      <c r="L148" s="10"/>
      <c r="M148" s="5"/>
      <c r="N148" s="11"/>
      <c r="O148" s="10"/>
    </row>
    <row r="149" spans="1:15" s="1" customFormat="1" ht="15">
      <c r="A149" s="5"/>
      <c r="B149" s="6"/>
      <c r="C149" s="7"/>
      <c r="D149" s="8"/>
      <c r="E149" s="4"/>
      <c r="F149" s="4"/>
      <c r="G149" s="5"/>
      <c r="H149" s="11"/>
      <c r="I149" s="10"/>
      <c r="J149" s="5"/>
      <c r="K149" s="11"/>
      <c r="L149" s="5"/>
      <c r="M149" s="5"/>
      <c r="N149" s="11"/>
      <c r="O149" s="10"/>
    </row>
    <row r="150" spans="1:15" s="1" customFormat="1" ht="15">
      <c r="A150" s="5"/>
      <c r="B150" s="6"/>
      <c r="C150" s="7"/>
      <c r="D150" s="8"/>
      <c r="E150" s="4"/>
      <c r="F150" s="4"/>
      <c r="G150" s="5"/>
      <c r="H150" s="11"/>
      <c r="I150" s="5"/>
      <c r="J150" s="5"/>
      <c r="K150" s="11"/>
      <c r="L150" s="10"/>
      <c r="M150" s="5"/>
      <c r="N150" s="11"/>
      <c r="O150" s="10"/>
    </row>
    <row r="151" spans="1:15" s="1" customFormat="1" ht="15">
      <c r="A151" s="5"/>
      <c r="B151" s="6"/>
      <c r="C151" s="7"/>
      <c r="D151" s="8"/>
      <c r="E151" s="4"/>
      <c r="F151" s="4"/>
      <c r="G151" s="5"/>
      <c r="H151" s="11"/>
      <c r="I151" s="5"/>
      <c r="J151" s="5"/>
      <c r="K151" s="11"/>
      <c r="L151" s="10"/>
      <c r="M151" s="5"/>
      <c r="N151" s="11"/>
      <c r="O151" s="10"/>
    </row>
    <row r="152" spans="1:15" s="1" customFormat="1" ht="15">
      <c r="A152" s="5"/>
      <c r="B152" s="6"/>
      <c r="C152" s="7"/>
      <c r="D152" s="8"/>
      <c r="E152" s="4"/>
      <c r="F152" s="4"/>
      <c r="G152" s="5"/>
      <c r="H152" s="11"/>
      <c r="I152" s="5"/>
      <c r="J152" s="5"/>
      <c r="K152" s="11"/>
      <c r="L152" s="10"/>
      <c r="M152" s="5"/>
      <c r="N152" s="11"/>
      <c r="O152" s="10"/>
    </row>
    <row r="153" spans="1:15" s="1" customFormat="1" ht="15">
      <c r="A153" s="5"/>
      <c r="B153" s="6"/>
      <c r="C153" s="7"/>
      <c r="D153" s="8"/>
      <c r="E153" s="4"/>
      <c r="F153" s="4"/>
      <c r="G153" s="5"/>
      <c r="H153" s="11"/>
      <c r="I153" s="5"/>
      <c r="J153" s="5"/>
      <c r="K153" s="11"/>
      <c r="L153" s="5"/>
      <c r="M153" s="5"/>
      <c r="N153" s="11"/>
      <c r="O153" s="5"/>
    </row>
    <row r="154" spans="1:15" s="1" customFormat="1" ht="15">
      <c r="A154" s="5"/>
      <c r="B154" s="6"/>
      <c r="C154" s="39"/>
      <c r="D154" s="40"/>
      <c r="E154" s="41"/>
      <c r="F154" s="42"/>
      <c r="G154" s="5"/>
      <c r="H154" s="11"/>
      <c r="I154" s="5"/>
      <c r="J154" s="5"/>
      <c r="K154" s="11"/>
      <c r="L154" s="5"/>
      <c r="M154" s="5"/>
      <c r="N154" s="11"/>
      <c r="O154" s="5"/>
    </row>
    <row r="155" spans="1:15" s="1" customFormat="1" ht="15">
      <c r="A155" s="73"/>
      <c r="B155" s="74"/>
      <c r="C155" s="75"/>
      <c r="D155" s="76"/>
      <c r="E155" s="77"/>
      <c r="F155" s="78"/>
      <c r="G155" s="79"/>
      <c r="H155" s="80"/>
      <c r="I155" s="79"/>
      <c r="J155" s="79"/>
      <c r="K155" s="81"/>
      <c r="L155" s="79"/>
      <c r="M155" s="79"/>
      <c r="N155" s="80"/>
      <c r="O155" s="79"/>
    </row>
    <row r="156" spans="1:15" s="1" customFormat="1" ht="15">
      <c r="A156" s="5"/>
      <c r="B156" s="6"/>
      <c r="C156" s="7"/>
      <c r="D156" s="8"/>
      <c r="E156" s="4"/>
      <c r="F156" s="4"/>
      <c r="G156" s="5"/>
      <c r="H156" s="11"/>
      <c r="I156" s="5"/>
      <c r="J156" s="5"/>
      <c r="K156" s="11"/>
      <c r="L156" s="10"/>
      <c r="M156" s="5"/>
      <c r="N156" s="11"/>
      <c r="O156" s="10"/>
    </row>
    <row r="157" spans="1:15" s="1" customFormat="1" ht="15">
      <c r="A157" s="5"/>
      <c r="B157" s="6"/>
      <c r="C157" s="7"/>
      <c r="D157" s="8"/>
      <c r="E157" s="4"/>
      <c r="F157" s="4"/>
      <c r="G157" s="10"/>
      <c r="H157" s="12"/>
      <c r="I157" s="10"/>
      <c r="J157" s="5"/>
      <c r="K157" s="11"/>
      <c r="L157" s="5"/>
      <c r="M157" s="10"/>
      <c r="N157" s="12"/>
      <c r="O157" s="10"/>
    </row>
    <row r="158" spans="1:15" s="1" customFormat="1" ht="15">
      <c r="A158" s="5"/>
      <c r="B158" s="6"/>
      <c r="C158" s="7"/>
      <c r="D158" s="8"/>
      <c r="E158" s="4"/>
      <c r="F158" s="4"/>
      <c r="G158" s="10"/>
      <c r="H158" s="12"/>
      <c r="I158" s="10"/>
      <c r="J158" s="5"/>
      <c r="K158" s="11"/>
      <c r="L158" s="10"/>
      <c r="M158" s="10"/>
      <c r="N158" s="12"/>
      <c r="O158" s="10"/>
    </row>
    <row r="159" spans="1:15" s="1" customFormat="1" ht="15">
      <c r="A159" s="5"/>
      <c r="B159" s="6"/>
      <c r="C159" s="7"/>
      <c r="D159" s="8"/>
      <c r="E159" s="4"/>
      <c r="F159" s="4"/>
      <c r="G159" s="5"/>
      <c r="H159" s="9"/>
      <c r="I159" s="10"/>
      <c r="J159" s="10"/>
      <c r="K159" s="12"/>
      <c r="L159" s="10"/>
      <c r="M159" s="10"/>
      <c r="N159" s="9"/>
      <c r="O159" s="10"/>
    </row>
    <row r="160" spans="1:15" s="1" customFormat="1" ht="15">
      <c r="A160" s="5"/>
      <c r="B160" s="6"/>
      <c r="C160" s="7"/>
      <c r="D160" s="8"/>
      <c r="E160" s="4"/>
      <c r="F160" s="4"/>
      <c r="G160" s="10"/>
      <c r="H160" s="9"/>
      <c r="I160" s="10"/>
      <c r="J160" s="10"/>
      <c r="K160" s="12"/>
      <c r="L160" s="10"/>
      <c r="M160" s="10"/>
      <c r="N160" s="12"/>
      <c r="O160" s="10"/>
    </row>
    <row r="161" spans="1:15" s="1" customFormat="1" ht="15">
      <c r="A161" s="5"/>
      <c r="B161" s="6"/>
      <c r="C161" s="7"/>
      <c r="D161" s="8"/>
      <c r="E161" s="4"/>
      <c r="F161" s="4"/>
      <c r="G161" s="5"/>
      <c r="H161" s="11"/>
      <c r="I161" s="5"/>
      <c r="J161" s="10"/>
      <c r="K161" s="12"/>
      <c r="L161" s="10"/>
      <c r="M161" s="10"/>
      <c r="N161" s="12"/>
      <c r="O161" s="10"/>
    </row>
    <row r="162" spans="1:15" s="1" customFormat="1" ht="15">
      <c r="A162" s="5"/>
      <c r="B162" s="6"/>
      <c r="C162" s="7"/>
      <c r="D162" s="8"/>
      <c r="E162" s="4"/>
      <c r="F162" s="4"/>
      <c r="G162" s="5"/>
      <c r="H162" s="9"/>
      <c r="I162" s="10"/>
      <c r="J162" s="5"/>
      <c r="K162" s="11"/>
      <c r="L162" s="10"/>
      <c r="M162" s="5"/>
      <c r="N162" s="9"/>
      <c r="O162" s="10"/>
    </row>
    <row r="163" spans="1:15" s="1" customFormat="1" ht="15">
      <c r="A163" s="5"/>
      <c r="B163" s="6"/>
      <c r="C163" s="7"/>
      <c r="D163" s="8"/>
      <c r="E163" s="4"/>
      <c r="F163" s="4"/>
      <c r="G163" s="5"/>
      <c r="H163" s="9"/>
      <c r="I163" s="10"/>
      <c r="J163" s="5"/>
      <c r="K163" s="11"/>
      <c r="L163" s="5"/>
      <c r="M163" s="5"/>
      <c r="N163" s="9"/>
      <c r="O163" s="10"/>
    </row>
    <row r="164" spans="1:15" s="1" customFormat="1" ht="15">
      <c r="A164" s="5"/>
      <c r="B164" s="6"/>
      <c r="C164" s="7"/>
      <c r="D164" s="8"/>
      <c r="E164" s="4"/>
      <c r="F164" s="4"/>
      <c r="G164" s="5"/>
      <c r="H164" s="11"/>
      <c r="I164" s="10"/>
      <c r="J164" s="5"/>
      <c r="K164" s="9"/>
      <c r="L164" s="10"/>
      <c r="M164" s="5"/>
      <c r="N164" s="9"/>
      <c r="O164" s="10"/>
    </row>
    <row r="165" spans="1:15" s="1" customFormat="1" ht="15">
      <c r="A165" s="5"/>
      <c r="B165" s="6"/>
      <c r="C165" s="7"/>
      <c r="D165" s="8"/>
      <c r="E165" s="4"/>
      <c r="F165" s="4"/>
      <c r="G165" s="5"/>
      <c r="H165" s="11"/>
      <c r="I165" s="5"/>
      <c r="J165" s="5"/>
      <c r="K165" s="11"/>
      <c r="L165" s="10"/>
      <c r="M165" s="5"/>
      <c r="N165" s="11"/>
      <c r="O165" s="10"/>
    </row>
    <row r="166" spans="1:15" s="1" customFormat="1" ht="15">
      <c r="A166" s="5"/>
      <c r="B166" s="6"/>
      <c r="C166" s="7"/>
      <c r="D166" s="8"/>
      <c r="E166" s="4"/>
      <c r="F166" s="4"/>
      <c r="G166" s="5"/>
      <c r="H166" s="11"/>
      <c r="I166" s="5"/>
      <c r="J166" s="10"/>
      <c r="K166" s="9"/>
      <c r="L166" s="10"/>
      <c r="M166" s="10"/>
      <c r="N166" s="9"/>
      <c r="O166" s="10"/>
    </row>
    <row r="167" spans="1:15" s="1" customFormat="1" ht="15">
      <c r="A167" s="5"/>
      <c r="B167" s="6"/>
      <c r="C167" s="7"/>
      <c r="D167" s="8"/>
      <c r="E167" s="4"/>
      <c r="F167" s="4"/>
      <c r="G167" s="5"/>
      <c r="H167" s="11"/>
      <c r="I167" s="10"/>
      <c r="J167" s="10"/>
      <c r="K167" s="12"/>
      <c r="L167" s="10"/>
      <c r="M167" s="10"/>
      <c r="N167" s="12"/>
      <c r="O167" s="10"/>
    </row>
    <row r="168" spans="1:15" s="1" customFormat="1" ht="15">
      <c r="A168" s="5"/>
      <c r="B168" s="6"/>
      <c r="C168" s="7"/>
      <c r="D168" s="8"/>
      <c r="E168" s="4"/>
      <c r="F168" s="4"/>
      <c r="G168" s="5"/>
      <c r="H168" s="11"/>
      <c r="I168" s="5"/>
      <c r="J168" s="10"/>
      <c r="K168" s="12"/>
      <c r="L168" s="10"/>
      <c r="M168" s="10"/>
      <c r="N168" s="12"/>
      <c r="O168" s="10"/>
    </row>
    <row r="169" spans="1:15" s="1" customFormat="1" ht="15">
      <c r="A169" s="5"/>
      <c r="B169" s="6"/>
      <c r="C169" s="7"/>
      <c r="D169" s="8"/>
      <c r="E169" s="4"/>
      <c r="F169" s="4"/>
      <c r="G169" s="5"/>
      <c r="H169" s="11"/>
      <c r="I169" s="5"/>
      <c r="J169" s="5"/>
      <c r="K169" s="11"/>
      <c r="L169" s="10"/>
      <c r="M169" s="5"/>
      <c r="N169" s="11"/>
      <c r="O169" s="10"/>
    </row>
    <row r="170" spans="1:15" s="1" customFormat="1" ht="15">
      <c r="A170" s="5"/>
      <c r="B170" s="6"/>
      <c r="C170" s="34"/>
      <c r="D170" s="14"/>
      <c r="E170" s="35"/>
      <c r="F170" s="16"/>
      <c r="G170" s="5"/>
      <c r="H170" s="11"/>
      <c r="I170" s="5"/>
      <c r="J170" s="5"/>
      <c r="K170" s="11"/>
      <c r="L170" s="10"/>
      <c r="M170" s="5"/>
      <c r="N170" s="11"/>
      <c r="O170" s="10"/>
    </row>
    <row r="171" spans="1:15" s="1" customFormat="1" ht="15">
      <c r="A171" s="5"/>
      <c r="B171" s="6"/>
      <c r="C171" s="17"/>
      <c r="D171" s="18"/>
      <c r="E171" s="19"/>
      <c r="F171" s="20"/>
      <c r="G171" s="5"/>
      <c r="H171" s="11"/>
      <c r="I171" s="5"/>
      <c r="J171" s="5"/>
      <c r="K171" s="11"/>
      <c r="L171" s="10"/>
      <c r="M171" s="5"/>
      <c r="N171" s="11"/>
      <c r="O171" s="10"/>
    </row>
    <row r="172" spans="1:15" ht="15">
      <c r="A172" s="5"/>
      <c r="B172" s="6"/>
      <c r="C172" s="45"/>
      <c r="D172" s="46"/>
      <c r="E172" s="45"/>
      <c r="F172" s="47"/>
      <c r="G172" s="5"/>
      <c r="H172" s="11"/>
      <c r="I172" s="5"/>
      <c r="J172" s="5"/>
      <c r="K172" s="11"/>
      <c r="L172" s="10"/>
      <c r="M172" s="5"/>
      <c r="N172" s="11"/>
      <c r="O172" s="10"/>
    </row>
    <row r="173" spans="1:15" ht="15">
      <c r="A173" s="5"/>
      <c r="B173" s="6"/>
      <c r="C173" s="48"/>
      <c r="D173" s="49"/>
      <c r="E173" s="48"/>
      <c r="F173" s="50"/>
      <c r="G173" s="5"/>
      <c r="H173" s="11"/>
      <c r="I173" s="5"/>
      <c r="J173" s="5"/>
      <c r="K173" s="11"/>
      <c r="L173" s="10"/>
      <c r="M173" s="5"/>
      <c r="N173" s="11"/>
      <c r="O173" s="10"/>
    </row>
    <row r="174" spans="1:15" ht="15">
      <c r="A174" s="5"/>
      <c r="B174" s="6"/>
      <c r="C174" s="48"/>
      <c r="D174" s="49"/>
      <c r="E174" s="48"/>
      <c r="F174" s="51"/>
      <c r="G174" s="5"/>
      <c r="H174" s="11"/>
      <c r="I174" s="5"/>
      <c r="J174" s="5"/>
      <c r="K174" s="9"/>
      <c r="L174" s="10"/>
      <c r="M174" s="5"/>
      <c r="N174" s="9"/>
      <c r="O174" s="10"/>
    </row>
    <row r="175" spans="1:15" ht="15">
      <c r="A175" s="5"/>
      <c r="B175" s="6"/>
      <c r="C175" s="52"/>
      <c r="D175" s="53"/>
      <c r="E175" s="52"/>
      <c r="F175" s="52"/>
      <c r="G175" s="5"/>
      <c r="H175" s="11"/>
      <c r="I175" s="5"/>
      <c r="J175" s="5"/>
      <c r="K175" s="11"/>
      <c r="L175" s="10"/>
      <c r="M175" s="5"/>
      <c r="N175" s="11"/>
      <c r="O175" s="10"/>
    </row>
    <row r="176" spans="1:15" ht="15">
      <c r="A176" s="5"/>
      <c r="B176" s="6"/>
      <c r="C176" s="54"/>
      <c r="D176" s="53"/>
      <c r="E176" s="52"/>
      <c r="F176" s="52"/>
      <c r="G176" s="5"/>
      <c r="H176" s="11"/>
      <c r="I176" s="10"/>
      <c r="J176" s="5"/>
      <c r="K176" s="11"/>
      <c r="L176" s="5"/>
      <c r="M176" s="5"/>
      <c r="N176" s="11"/>
      <c r="O176" s="10"/>
    </row>
    <row r="177" spans="1:15" ht="15">
      <c r="A177" s="5"/>
      <c r="B177" s="6"/>
      <c r="C177" s="54"/>
      <c r="D177" s="53"/>
      <c r="E177" s="52"/>
      <c r="F177" s="52"/>
      <c r="G177" s="5"/>
      <c r="H177" s="11"/>
      <c r="I177" s="10"/>
      <c r="J177" s="5"/>
      <c r="K177" s="11"/>
      <c r="L177" s="5"/>
      <c r="M177" s="5"/>
      <c r="N177" s="11"/>
      <c r="O177" s="10"/>
    </row>
    <row r="178" spans="1:15" ht="15">
      <c r="A178" s="5"/>
      <c r="B178" s="6"/>
      <c r="C178" s="55"/>
      <c r="D178" s="53"/>
      <c r="E178" s="52"/>
      <c r="F178" s="52"/>
      <c r="G178" s="5"/>
      <c r="H178" s="11"/>
      <c r="I178" s="10"/>
      <c r="J178" s="10"/>
      <c r="K178" s="12"/>
      <c r="L178" s="10"/>
      <c r="M178" s="10"/>
      <c r="N178" s="12"/>
      <c r="O178" s="10"/>
    </row>
    <row r="179" spans="1:15" ht="15">
      <c r="A179" s="5"/>
      <c r="B179" s="6"/>
      <c r="C179" s="56"/>
      <c r="D179" s="53"/>
      <c r="E179" s="56"/>
      <c r="F179" s="52"/>
      <c r="G179" s="5"/>
      <c r="H179" s="11"/>
      <c r="I179" s="5"/>
      <c r="J179" s="5"/>
      <c r="K179" s="11"/>
      <c r="L179" s="10"/>
      <c r="M179" s="5"/>
      <c r="N179" s="11"/>
      <c r="O179" s="10"/>
    </row>
    <row r="180" spans="1:15" ht="15">
      <c r="A180" s="5"/>
      <c r="B180" s="6"/>
      <c r="C180" s="57"/>
      <c r="D180" s="53"/>
      <c r="E180" s="58"/>
      <c r="F180" s="52"/>
      <c r="G180" s="5"/>
      <c r="H180" s="11"/>
      <c r="I180" s="10"/>
      <c r="J180" s="5"/>
      <c r="K180" s="11"/>
      <c r="L180" s="5"/>
      <c r="M180" s="5"/>
      <c r="N180" s="11"/>
      <c r="O180" s="10"/>
    </row>
    <row r="181" spans="1:15" ht="15">
      <c r="A181" s="5"/>
      <c r="B181" s="6"/>
      <c r="C181" s="58"/>
      <c r="D181" s="53"/>
      <c r="E181" s="58"/>
      <c r="F181" s="52"/>
      <c r="G181" s="5"/>
      <c r="H181" s="11"/>
      <c r="I181" s="5"/>
      <c r="J181" s="5"/>
      <c r="K181" s="11"/>
      <c r="L181" s="10"/>
      <c r="M181" s="5"/>
      <c r="N181" s="11"/>
      <c r="O181" s="10"/>
    </row>
    <row r="182" spans="1:15" ht="15">
      <c r="A182" s="5"/>
      <c r="B182" s="6"/>
      <c r="C182" s="57"/>
      <c r="D182" s="53"/>
      <c r="E182" s="58"/>
      <c r="F182" s="52"/>
      <c r="G182" s="5"/>
      <c r="H182" s="11"/>
      <c r="I182" s="10"/>
      <c r="J182" s="5"/>
      <c r="K182" s="11"/>
      <c r="L182" s="5"/>
      <c r="M182" s="5"/>
      <c r="N182" s="11"/>
      <c r="O182" s="10"/>
    </row>
    <row r="183" spans="1:15" ht="15">
      <c r="A183" s="5"/>
      <c r="B183" s="6"/>
      <c r="C183" s="59"/>
      <c r="D183" s="53"/>
      <c r="E183" s="59"/>
      <c r="F183" s="52"/>
      <c r="G183" s="5"/>
      <c r="H183" s="11"/>
      <c r="I183" s="5"/>
      <c r="J183" s="5"/>
      <c r="K183" s="11"/>
      <c r="L183" s="10"/>
      <c r="M183" s="5"/>
      <c r="N183" s="11"/>
      <c r="O183" s="10"/>
    </row>
    <row r="184" spans="1:15" ht="15">
      <c r="A184" s="5"/>
      <c r="B184" s="6"/>
      <c r="C184" s="52"/>
      <c r="D184" s="53"/>
      <c r="E184" s="52"/>
      <c r="F184" s="52"/>
      <c r="G184" s="5"/>
      <c r="H184" s="11"/>
      <c r="I184" s="5"/>
      <c r="J184" s="5"/>
      <c r="K184" s="11"/>
      <c r="L184" s="10"/>
      <c r="M184" s="5"/>
      <c r="N184" s="11"/>
      <c r="O184" s="10"/>
    </row>
    <row r="185" spans="1:15" ht="15">
      <c r="A185" s="5"/>
      <c r="B185" s="6"/>
      <c r="C185" s="52"/>
      <c r="D185" s="53"/>
      <c r="E185" s="60"/>
      <c r="F185" s="52"/>
      <c r="G185" s="5"/>
      <c r="H185" s="11"/>
      <c r="I185" s="5"/>
      <c r="J185" s="5"/>
      <c r="K185" s="11"/>
      <c r="L185" s="10"/>
      <c r="M185" s="5"/>
      <c r="N185" s="11"/>
      <c r="O185" s="10"/>
    </row>
    <row r="186" spans="1:15" ht="15">
      <c r="A186" s="5"/>
      <c r="B186" s="6"/>
      <c r="C186" s="52"/>
      <c r="D186" s="53"/>
      <c r="E186" s="52"/>
      <c r="F186" s="52"/>
      <c r="G186" s="5"/>
      <c r="H186" s="11"/>
      <c r="I186" s="5"/>
      <c r="J186" s="5"/>
      <c r="K186" s="11"/>
      <c r="L186" s="5"/>
      <c r="M186" s="5"/>
      <c r="N186" s="11"/>
      <c r="O186" s="5"/>
    </row>
    <row r="187" spans="1:15" ht="15">
      <c r="A187" s="5"/>
      <c r="B187" s="6"/>
      <c r="C187" s="61"/>
      <c r="D187" s="62"/>
      <c r="E187" s="61"/>
      <c r="F187" s="63"/>
      <c r="G187" s="5"/>
      <c r="H187" s="11"/>
      <c r="I187" s="5"/>
      <c r="J187" s="5"/>
      <c r="K187" s="11"/>
      <c r="L187" s="5"/>
      <c r="M187" s="5"/>
      <c r="N187" s="11"/>
      <c r="O187" s="5"/>
    </row>
    <row r="188" spans="1:15" ht="15">
      <c r="A188" s="27"/>
      <c r="B188" s="28"/>
      <c r="C188" s="64"/>
      <c r="D188" s="65"/>
      <c r="E188" s="64"/>
      <c r="F188" s="66"/>
      <c r="G188" s="33"/>
      <c r="H188" s="44"/>
      <c r="I188" s="33"/>
      <c r="J188" s="27"/>
      <c r="K188" s="67"/>
      <c r="L188" s="27"/>
      <c r="M188" s="33"/>
      <c r="N188" s="44"/>
      <c r="O188" s="33"/>
    </row>
    <row r="189" spans="1:15" ht="15">
      <c r="A189" s="5"/>
      <c r="B189" s="6"/>
      <c r="C189" s="61"/>
      <c r="D189" s="62"/>
      <c r="E189" s="61"/>
      <c r="F189" s="68"/>
      <c r="G189" s="10"/>
      <c r="H189" s="9"/>
      <c r="I189" s="10"/>
      <c r="J189" s="5"/>
      <c r="K189" s="11"/>
      <c r="L189" s="5"/>
      <c r="M189" s="10"/>
      <c r="N189" s="9"/>
      <c r="O189" s="10"/>
    </row>
    <row r="190" spans="1:15" ht="15">
      <c r="A190" s="27"/>
      <c r="B190" s="28"/>
      <c r="C190" s="64"/>
      <c r="D190" s="65"/>
      <c r="E190" s="64"/>
      <c r="F190" s="66"/>
      <c r="G190" s="33"/>
      <c r="H190" s="44"/>
      <c r="I190" s="33"/>
      <c r="J190" s="27"/>
      <c r="K190" s="67"/>
      <c r="L190" s="27"/>
      <c r="M190" s="33"/>
      <c r="N190" s="44"/>
      <c r="O190" s="33"/>
    </row>
    <row r="191" spans="1:15" ht="15">
      <c r="A191" s="5"/>
      <c r="B191" s="6"/>
      <c r="C191" s="61"/>
      <c r="D191" s="69"/>
      <c r="E191" s="61"/>
      <c r="F191" s="68"/>
      <c r="G191" s="5"/>
      <c r="H191" s="9"/>
      <c r="I191" s="10"/>
      <c r="J191" s="5"/>
      <c r="K191" s="11"/>
      <c r="L191" s="5"/>
      <c r="M191" s="5"/>
      <c r="N191" s="9"/>
      <c r="O191" s="10"/>
    </row>
    <row r="192" spans="1:15" ht="15">
      <c r="A192" s="5"/>
      <c r="B192" s="6"/>
      <c r="C192" s="70"/>
      <c r="D192" s="71"/>
      <c r="E192" s="72"/>
      <c r="F192" s="72"/>
      <c r="G192" s="10"/>
      <c r="H192" s="12"/>
      <c r="I192" s="10"/>
      <c r="J192" s="5"/>
      <c r="K192" s="11"/>
      <c r="L192" s="5"/>
      <c r="M192" s="10"/>
      <c r="N192" s="12"/>
      <c r="O192" s="10"/>
    </row>
  </sheetData>
  <sheetProtection/>
  <mergeCells count="13"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</mergeCells>
  <printOptions/>
  <pageMargins left="0.2" right="0.2" top="0.5" bottom="0.5" header="0.3" footer="0.3"/>
  <pageSetup horizontalDpi="600" verticalDpi="600" orientation="landscape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92"/>
  <sheetViews>
    <sheetView zoomScale="85" zoomScaleNormal="85" zoomScalePageLayoutView="0" workbookViewId="0" topLeftCell="A1">
      <selection activeCell="E22" sqref="E22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6.140625" style="0" customWidth="1"/>
    <col min="4" max="4" width="9.140625" style="0" customWidth="1"/>
    <col min="5" max="5" width="16.57421875" style="0" customWidth="1"/>
    <col min="6" max="6" width="11.421875" style="0" customWidth="1"/>
    <col min="7" max="7" width="15.28125" style="0" customWidth="1"/>
    <col min="8" max="8" width="9.421875" style="0" customWidth="1"/>
    <col min="9" max="9" width="17.00390625" style="0" customWidth="1"/>
    <col min="10" max="10" width="14.8515625" style="0" customWidth="1"/>
    <col min="11" max="11" width="9.7109375" style="0" customWidth="1"/>
    <col min="12" max="12" width="15.7109375" style="0" customWidth="1"/>
    <col min="13" max="13" width="15.28125" style="0" customWidth="1"/>
    <col min="14" max="14" width="9.57421875" style="0" customWidth="1"/>
    <col min="15" max="15" width="15.7109375" style="0" customWidth="1"/>
    <col min="17" max="17" width="10.57421875" style="0" customWidth="1"/>
  </cols>
  <sheetData>
    <row r="1" spans="1:15" ht="46.5" customHeight="1">
      <c r="A1" s="280" t="s">
        <v>257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:15" s="1" customFormat="1" ht="15">
      <c r="A2" s="278" t="s">
        <v>0</v>
      </c>
      <c r="B2" s="278" t="s">
        <v>1</v>
      </c>
      <c r="C2" s="278" t="s">
        <v>2</v>
      </c>
      <c r="D2" s="278"/>
      <c r="E2" s="278"/>
      <c r="F2" s="278"/>
      <c r="G2" s="278" t="s">
        <v>3</v>
      </c>
      <c r="H2" s="278"/>
      <c r="I2" s="278"/>
      <c r="J2" s="278"/>
      <c r="K2" s="278"/>
      <c r="L2" s="278"/>
      <c r="M2" s="278"/>
      <c r="N2" s="278"/>
      <c r="O2" s="278"/>
    </row>
    <row r="3" spans="1:15" s="1" customFormat="1" ht="15">
      <c r="A3" s="278"/>
      <c r="B3" s="278"/>
      <c r="C3" s="281" t="s">
        <v>4</v>
      </c>
      <c r="D3" s="278" t="s">
        <v>61</v>
      </c>
      <c r="E3" s="278" t="s">
        <v>5</v>
      </c>
      <c r="F3" s="278" t="s">
        <v>6</v>
      </c>
      <c r="G3" s="278" t="s">
        <v>7</v>
      </c>
      <c r="H3" s="278"/>
      <c r="I3" s="278"/>
      <c r="J3" s="278" t="s">
        <v>8</v>
      </c>
      <c r="K3" s="278"/>
      <c r="L3" s="278"/>
      <c r="M3" s="278" t="s">
        <v>9</v>
      </c>
      <c r="N3" s="278"/>
      <c r="O3" s="278"/>
    </row>
    <row r="4" spans="1:15" s="1" customFormat="1" ht="76.5" customHeight="1">
      <c r="A4" s="278"/>
      <c r="B4" s="278"/>
      <c r="C4" s="281"/>
      <c r="D4" s="278"/>
      <c r="E4" s="278"/>
      <c r="F4" s="278"/>
      <c r="G4" s="146" t="s">
        <v>10</v>
      </c>
      <c r="H4" s="146" t="s">
        <v>11</v>
      </c>
      <c r="I4" s="146" t="s">
        <v>12</v>
      </c>
      <c r="J4" s="146" t="s">
        <v>10</v>
      </c>
      <c r="K4" s="146" t="s">
        <v>11</v>
      </c>
      <c r="L4" s="146" t="s">
        <v>13</v>
      </c>
      <c r="M4" s="146" t="s">
        <v>10</v>
      </c>
      <c r="N4" s="146" t="s">
        <v>11</v>
      </c>
      <c r="O4" s="146" t="s">
        <v>14</v>
      </c>
    </row>
    <row r="5" spans="1:15" s="1" customFormat="1" ht="18" customHeight="1">
      <c r="A5" s="279" t="s">
        <v>60</v>
      </c>
      <c r="B5" s="279"/>
      <c r="C5" s="2">
        <f>C6+C54+C82+C118+C140+C142+C147</f>
        <v>1308829073.7</v>
      </c>
      <c r="D5" s="82">
        <v>0.123</v>
      </c>
      <c r="E5" s="2">
        <f aca="true" t="shared" si="0" ref="E5:O5">E6+E54+E82+E118+E140+E142+E147</f>
        <v>4212745057.1000004</v>
      </c>
      <c r="F5" s="82">
        <v>0.517</v>
      </c>
      <c r="G5" s="2">
        <f t="shared" si="0"/>
        <v>37536430.099999994</v>
      </c>
      <c r="H5" s="82">
        <v>-0.329</v>
      </c>
      <c r="I5" s="2">
        <f t="shared" si="0"/>
        <v>177564854.70000002</v>
      </c>
      <c r="J5" s="2">
        <f t="shared" si="0"/>
        <v>50094123.00000001</v>
      </c>
      <c r="K5" s="82">
        <v>-0.134</v>
      </c>
      <c r="L5" s="2">
        <f t="shared" si="0"/>
        <v>190221263.50000003</v>
      </c>
      <c r="M5" s="2">
        <f t="shared" si="0"/>
        <v>87630553.10000001</v>
      </c>
      <c r="N5" s="82">
        <v>-0.23</v>
      </c>
      <c r="O5" s="2">
        <f t="shared" si="0"/>
        <v>367786118.2</v>
      </c>
    </row>
    <row r="6" spans="1:15" s="1" customFormat="1" ht="18.75" customHeight="1">
      <c r="A6" s="87">
        <v>1</v>
      </c>
      <c r="B6" s="94" t="s">
        <v>15</v>
      </c>
      <c r="C6" s="150">
        <v>1167022729</v>
      </c>
      <c r="D6" s="93">
        <v>0.0815</v>
      </c>
      <c r="E6" s="128">
        <v>3747144295</v>
      </c>
      <c r="F6" s="84">
        <v>0.5136</v>
      </c>
      <c r="G6" s="83">
        <v>16005428.9</v>
      </c>
      <c r="H6" s="84">
        <v>-0.334</v>
      </c>
      <c r="I6" s="83">
        <v>79634795.5</v>
      </c>
      <c r="J6" s="83">
        <v>38041863.7</v>
      </c>
      <c r="K6" s="84">
        <v>-0.141</v>
      </c>
      <c r="L6" s="83">
        <v>142782166.9</v>
      </c>
      <c r="M6" s="83">
        <v>54047292.6</v>
      </c>
      <c r="N6" s="84">
        <v>-0.209</v>
      </c>
      <c r="O6" s="83">
        <v>222416962.5</v>
      </c>
    </row>
    <row r="7" spans="1:15" s="1" customFormat="1" ht="15">
      <c r="A7" s="95" t="s">
        <v>75</v>
      </c>
      <c r="B7" s="96" t="s">
        <v>16</v>
      </c>
      <c r="C7" s="96"/>
      <c r="D7" s="154"/>
      <c r="E7" s="95"/>
      <c r="F7" s="89"/>
      <c r="G7" s="97">
        <v>14927150.4</v>
      </c>
      <c r="H7" s="91">
        <v>-0.33</v>
      </c>
      <c r="I7" s="97">
        <v>73900188.6</v>
      </c>
      <c r="J7" s="97">
        <v>643959.4</v>
      </c>
      <c r="K7" s="91">
        <v>-0.256</v>
      </c>
      <c r="L7" s="97">
        <v>3294440</v>
      </c>
      <c r="M7" s="97">
        <v>15571109.8</v>
      </c>
      <c r="N7" s="91">
        <v>-0.328</v>
      </c>
      <c r="O7" s="97">
        <v>77194628.6</v>
      </c>
    </row>
    <row r="8" spans="1:15" s="1" customFormat="1" ht="15">
      <c r="A8" s="95" t="s">
        <v>76</v>
      </c>
      <c r="B8" s="96" t="s">
        <v>17</v>
      </c>
      <c r="C8" s="96"/>
      <c r="D8" s="154"/>
      <c r="E8" s="95"/>
      <c r="F8" s="89"/>
      <c r="G8" s="95">
        <v>0</v>
      </c>
      <c r="H8" s="91">
        <v>-1</v>
      </c>
      <c r="I8" s="97">
        <v>59300</v>
      </c>
      <c r="J8" s="97">
        <v>12655367.2</v>
      </c>
      <c r="K8" s="91">
        <v>-0.165</v>
      </c>
      <c r="L8" s="97">
        <v>48832411.3</v>
      </c>
      <c r="M8" s="97">
        <v>12655367.2</v>
      </c>
      <c r="N8" s="91">
        <v>-0.166</v>
      </c>
      <c r="O8" s="97">
        <v>48891711.3</v>
      </c>
    </row>
    <row r="9" spans="1:15" s="1" customFormat="1" ht="15">
      <c r="A9" s="95" t="s">
        <v>77</v>
      </c>
      <c r="B9" s="96" t="s">
        <v>18</v>
      </c>
      <c r="C9" s="96"/>
      <c r="D9" s="154"/>
      <c r="E9" s="95"/>
      <c r="F9" s="89"/>
      <c r="G9" s="95">
        <v>0</v>
      </c>
      <c r="H9" s="91">
        <v>-1</v>
      </c>
      <c r="I9" s="97">
        <v>817118.1</v>
      </c>
      <c r="J9" s="97">
        <v>6564460</v>
      </c>
      <c r="K9" s="91">
        <v>-0.274</v>
      </c>
      <c r="L9" s="97">
        <v>29082334.5</v>
      </c>
      <c r="M9" s="97">
        <v>6564460</v>
      </c>
      <c r="N9" s="91">
        <v>-0.31</v>
      </c>
      <c r="O9" s="97">
        <v>29899452.5</v>
      </c>
    </row>
    <row r="10" spans="1:15" s="1" customFormat="1" ht="15">
      <c r="A10" s="95" t="s">
        <v>78</v>
      </c>
      <c r="B10" s="96" t="s">
        <v>62</v>
      </c>
      <c r="C10" s="96"/>
      <c r="D10" s="154"/>
      <c r="E10" s="95"/>
      <c r="F10" s="89"/>
      <c r="G10" s="95">
        <v>0</v>
      </c>
      <c r="H10" s="91">
        <v>0</v>
      </c>
      <c r="I10" s="95">
        <v>0</v>
      </c>
      <c r="J10" s="97">
        <v>6065609</v>
      </c>
      <c r="K10" s="91">
        <v>-0.104</v>
      </c>
      <c r="L10" s="97">
        <v>20667171.9</v>
      </c>
      <c r="M10" s="97">
        <v>6065609</v>
      </c>
      <c r="N10" s="91">
        <v>-0.104</v>
      </c>
      <c r="O10" s="97">
        <v>20667171.9</v>
      </c>
    </row>
    <row r="11" spans="1:15" s="1" customFormat="1" ht="15">
      <c r="A11" s="95" t="s">
        <v>79</v>
      </c>
      <c r="B11" s="96" t="s">
        <v>20</v>
      </c>
      <c r="C11" s="96"/>
      <c r="D11" s="154"/>
      <c r="E11" s="95"/>
      <c r="F11" s="89"/>
      <c r="G11" s="97">
        <v>966067.5</v>
      </c>
      <c r="H11" s="91">
        <v>-0.079</v>
      </c>
      <c r="I11" s="97">
        <v>4288948.4</v>
      </c>
      <c r="J11" s="97">
        <v>230405.5</v>
      </c>
      <c r="K11" s="91">
        <v>-0.644</v>
      </c>
      <c r="L11" s="97">
        <v>1640723</v>
      </c>
      <c r="M11" s="97">
        <v>1196473</v>
      </c>
      <c r="N11" s="91">
        <v>-0.294</v>
      </c>
      <c r="O11" s="97">
        <v>5929671.4</v>
      </c>
    </row>
    <row r="12" spans="1:15" s="1" customFormat="1" ht="15">
      <c r="A12" s="95" t="s">
        <v>80</v>
      </c>
      <c r="B12" s="96" t="s">
        <v>63</v>
      </c>
      <c r="C12" s="96"/>
      <c r="D12" s="154"/>
      <c r="E12" s="95"/>
      <c r="F12" s="89"/>
      <c r="G12" s="95">
        <v>0</v>
      </c>
      <c r="H12" s="91">
        <v>0</v>
      </c>
      <c r="I12" s="95">
        <v>0</v>
      </c>
      <c r="J12" s="97">
        <v>2696000</v>
      </c>
      <c r="K12" s="91">
        <v>11.413</v>
      </c>
      <c r="L12" s="97">
        <v>4676700</v>
      </c>
      <c r="M12" s="97">
        <v>2696000</v>
      </c>
      <c r="N12" s="91">
        <v>11.413</v>
      </c>
      <c r="O12" s="97">
        <v>4676700</v>
      </c>
    </row>
    <row r="13" spans="1:15" s="1" customFormat="1" ht="15">
      <c r="A13" s="95" t="s">
        <v>81</v>
      </c>
      <c r="B13" s="96" t="s">
        <v>23</v>
      </c>
      <c r="C13" s="96"/>
      <c r="D13" s="154"/>
      <c r="E13" s="95"/>
      <c r="F13" s="89"/>
      <c r="G13" s="95">
        <v>479.8</v>
      </c>
      <c r="H13" s="91">
        <v>-0.645</v>
      </c>
      <c r="I13" s="97">
        <v>3283.4</v>
      </c>
      <c r="J13" s="97">
        <v>1037894.5</v>
      </c>
      <c r="K13" s="91">
        <v>-0.288</v>
      </c>
      <c r="L13" s="97">
        <v>4506407.6</v>
      </c>
      <c r="M13" s="97">
        <v>1038374.3</v>
      </c>
      <c r="N13" s="91">
        <v>-0.289</v>
      </c>
      <c r="O13" s="97">
        <v>4509691</v>
      </c>
    </row>
    <row r="14" spans="1:15" s="1" customFormat="1" ht="15">
      <c r="A14" s="95" t="s">
        <v>82</v>
      </c>
      <c r="B14" s="96" t="s">
        <v>21</v>
      </c>
      <c r="C14" s="96"/>
      <c r="D14" s="154"/>
      <c r="E14" s="95"/>
      <c r="F14" s="89"/>
      <c r="G14" s="95">
        <v>0</v>
      </c>
      <c r="H14" s="91">
        <v>0</v>
      </c>
      <c r="I14" s="95">
        <v>0</v>
      </c>
      <c r="J14" s="97">
        <v>1005375.4</v>
      </c>
      <c r="K14" s="91">
        <v>-0.222</v>
      </c>
      <c r="L14" s="97">
        <v>4009068.4</v>
      </c>
      <c r="M14" s="97">
        <v>1005375.4</v>
      </c>
      <c r="N14" s="91">
        <v>-0.222</v>
      </c>
      <c r="O14" s="97">
        <v>4009068.4</v>
      </c>
    </row>
    <row r="15" spans="1:15" s="1" customFormat="1" ht="15">
      <c r="A15" s="95" t="s">
        <v>83</v>
      </c>
      <c r="B15" s="96" t="s">
        <v>22</v>
      </c>
      <c r="C15" s="96"/>
      <c r="D15" s="154"/>
      <c r="E15" s="95"/>
      <c r="F15" s="89"/>
      <c r="G15" s="95">
        <v>0</v>
      </c>
      <c r="H15" s="91">
        <v>0</v>
      </c>
      <c r="I15" s="95">
        <v>0</v>
      </c>
      <c r="J15" s="97">
        <v>948681.5</v>
      </c>
      <c r="K15" s="91">
        <v>-0.062</v>
      </c>
      <c r="L15" s="97">
        <v>3308275.8</v>
      </c>
      <c r="M15" s="97">
        <v>948681.5</v>
      </c>
      <c r="N15" s="91">
        <v>-0.062</v>
      </c>
      <c r="O15" s="97">
        <v>3308275.8</v>
      </c>
    </row>
    <row r="16" spans="1:15" s="1" customFormat="1" ht="15">
      <c r="A16" s="95" t="s">
        <v>84</v>
      </c>
      <c r="B16" s="96" t="s">
        <v>25</v>
      </c>
      <c r="C16" s="96"/>
      <c r="D16" s="154"/>
      <c r="E16" s="95"/>
      <c r="F16" s="89"/>
      <c r="G16" s="95">
        <v>0</v>
      </c>
      <c r="H16" s="91">
        <v>0</v>
      </c>
      <c r="I16" s="95">
        <v>0</v>
      </c>
      <c r="J16" s="97">
        <v>557197.7</v>
      </c>
      <c r="K16" s="91">
        <v>-0.418</v>
      </c>
      <c r="L16" s="97">
        <v>2485994.3</v>
      </c>
      <c r="M16" s="97">
        <v>557197.7</v>
      </c>
      <c r="N16" s="91">
        <v>-0.418</v>
      </c>
      <c r="O16" s="97">
        <v>2485994.3</v>
      </c>
    </row>
    <row r="17" spans="1:15" s="1" customFormat="1" ht="15">
      <c r="A17" s="95" t="s">
        <v>85</v>
      </c>
      <c r="B17" s="96" t="s">
        <v>64</v>
      </c>
      <c r="C17" s="96"/>
      <c r="D17" s="154"/>
      <c r="E17" s="95"/>
      <c r="F17" s="89"/>
      <c r="G17" s="95">
        <v>0</v>
      </c>
      <c r="H17" s="91">
        <v>0</v>
      </c>
      <c r="I17" s="95">
        <v>0</v>
      </c>
      <c r="J17" s="97">
        <v>623321.3</v>
      </c>
      <c r="K17" s="91">
        <v>0.33</v>
      </c>
      <c r="L17" s="97">
        <v>2441509.8</v>
      </c>
      <c r="M17" s="97">
        <v>623321.3</v>
      </c>
      <c r="N17" s="91">
        <v>0.33</v>
      </c>
      <c r="O17" s="97">
        <v>2441509.8</v>
      </c>
    </row>
    <row r="18" spans="1:15" s="1" customFormat="1" ht="15">
      <c r="A18" s="95" t="s">
        <v>86</v>
      </c>
      <c r="B18" s="96" t="s">
        <v>19</v>
      </c>
      <c r="C18" s="96"/>
      <c r="D18" s="154"/>
      <c r="E18" s="95"/>
      <c r="F18" s="89"/>
      <c r="G18" s="95">
        <v>0</v>
      </c>
      <c r="H18" s="91">
        <v>0</v>
      </c>
      <c r="I18" s="95">
        <v>0</v>
      </c>
      <c r="J18" s="97">
        <v>536000</v>
      </c>
      <c r="K18" s="91">
        <v>-0.672</v>
      </c>
      <c r="L18" s="97">
        <v>2168101.8</v>
      </c>
      <c r="M18" s="97">
        <v>536000</v>
      </c>
      <c r="N18" s="91">
        <v>-0.672</v>
      </c>
      <c r="O18" s="97">
        <v>2168101.8</v>
      </c>
    </row>
    <row r="19" spans="1:15" s="1" customFormat="1" ht="15">
      <c r="A19" s="95" t="s">
        <v>87</v>
      </c>
      <c r="B19" s="96" t="s">
        <v>26</v>
      </c>
      <c r="C19" s="96"/>
      <c r="D19" s="154"/>
      <c r="E19" s="95"/>
      <c r="F19" s="89"/>
      <c r="G19" s="95">
        <v>0</v>
      </c>
      <c r="H19" s="91">
        <v>0</v>
      </c>
      <c r="I19" s="95">
        <v>0</v>
      </c>
      <c r="J19" s="97">
        <v>532505.1</v>
      </c>
      <c r="K19" s="91">
        <v>0.015</v>
      </c>
      <c r="L19" s="97">
        <v>1910221.2</v>
      </c>
      <c r="M19" s="97">
        <v>532505.1</v>
      </c>
      <c r="N19" s="91">
        <v>0.015</v>
      </c>
      <c r="O19" s="97">
        <v>1910221.2</v>
      </c>
    </row>
    <row r="20" spans="1:15" s="1" customFormat="1" ht="15">
      <c r="A20" s="95" t="s">
        <v>88</v>
      </c>
      <c r="B20" s="96" t="s">
        <v>24</v>
      </c>
      <c r="C20" s="96"/>
      <c r="D20" s="154"/>
      <c r="E20" s="95"/>
      <c r="F20" s="89"/>
      <c r="G20" s="95">
        <v>0</v>
      </c>
      <c r="H20" s="91">
        <v>0</v>
      </c>
      <c r="I20" s="95">
        <v>0</v>
      </c>
      <c r="J20" s="97">
        <v>574962.6</v>
      </c>
      <c r="K20" s="91">
        <v>-0.077</v>
      </c>
      <c r="L20" s="97">
        <v>1843067.2</v>
      </c>
      <c r="M20" s="97">
        <v>574962.6</v>
      </c>
      <c r="N20" s="91">
        <v>-0.077</v>
      </c>
      <c r="O20" s="97">
        <v>1843067.2</v>
      </c>
    </row>
    <row r="21" spans="1:15" s="1" customFormat="1" ht="15">
      <c r="A21" s="95" t="s">
        <v>89</v>
      </c>
      <c r="B21" s="96" t="s">
        <v>65</v>
      </c>
      <c r="C21" s="96"/>
      <c r="D21" s="154"/>
      <c r="E21" s="95"/>
      <c r="F21" s="89"/>
      <c r="G21" s="95">
        <v>0</v>
      </c>
      <c r="H21" s="91">
        <v>0</v>
      </c>
      <c r="I21" s="95">
        <v>0</v>
      </c>
      <c r="J21" s="97">
        <v>401359.4</v>
      </c>
      <c r="K21" s="91">
        <v>-0.276</v>
      </c>
      <c r="L21" s="97">
        <v>1842585.2</v>
      </c>
      <c r="M21" s="97">
        <v>401359.4</v>
      </c>
      <c r="N21" s="91">
        <v>-0.276</v>
      </c>
      <c r="O21" s="97">
        <v>1842585.2</v>
      </c>
    </row>
    <row r="22" spans="1:15" s="1" customFormat="1" ht="15">
      <c r="A22" s="95" t="s">
        <v>90</v>
      </c>
      <c r="B22" s="96" t="s">
        <v>28</v>
      </c>
      <c r="C22" s="96"/>
      <c r="D22" s="154"/>
      <c r="E22" s="95"/>
      <c r="F22" s="89"/>
      <c r="G22" s="95">
        <v>0</v>
      </c>
      <c r="H22" s="91">
        <v>0</v>
      </c>
      <c r="I22" s="95">
        <v>0</v>
      </c>
      <c r="J22" s="97">
        <v>336086.4</v>
      </c>
      <c r="K22" s="91">
        <v>-0.337</v>
      </c>
      <c r="L22" s="97">
        <v>1690435.5</v>
      </c>
      <c r="M22" s="97">
        <v>336086.4</v>
      </c>
      <c r="N22" s="91">
        <v>-0.337</v>
      </c>
      <c r="O22" s="97">
        <v>1690435.5</v>
      </c>
    </row>
    <row r="23" spans="1:15" s="1" customFormat="1" ht="15">
      <c r="A23" s="95" t="s">
        <v>91</v>
      </c>
      <c r="B23" s="96" t="s">
        <v>32</v>
      </c>
      <c r="C23" s="96"/>
      <c r="D23" s="154"/>
      <c r="E23" s="95"/>
      <c r="F23" s="89"/>
      <c r="G23" s="97">
        <v>102315.5</v>
      </c>
      <c r="H23" s="91">
        <v>-0.154</v>
      </c>
      <c r="I23" s="97">
        <v>444477.6</v>
      </c>
      <c r="J23" s="97">
        <v>178885.2</v>
      </c>
      <c r="K23" s="91">
        <v>-0.001</v>
      </c>
      <c r="L23" s="97">
        <v>784363.3</v>
      </c>
      <c r="M23" s="97">
        <v>281200.7</v>
      </c>
      <c r="N23" s="91">
        <v>-0.062</v>
      </c>
      <c r="O23" s="97">
        <v>1228841</v>
      </c>
    </row>
    <row r="24" spans="1:15" s="1" customFormat="1" ht="15">
      <c r="A24" s="95" t="s">
        <v>92</v>
      </c>
      <c r="B24" s="96" t="s">
        <v>29</v>
      </c>
      <c r="C24" s="96"/>
      <c r="D24" s="154"/>
      <c r="E24" s="95"/>
      <c r="F24" s="89"/>
      <c r="G24" s="95">
        <v>0</v>
      </c>
      <c r="H24" s="91">
        <v>0</v>
      </c>
      <c r="I24" s="95">
        <v>0</v>
      </c>
      <c r="J24" s="97">
        <v>268100</v>
      </c>
      <c r="K24" s="91">
        <v>-0.385</v>
      </c>
      <c r="L24" s="97">
        <v>1064744.8</v>
      </c>
      <c r="M24" s="97">
        <v>268100</v>
      </c>
      <c r="N24" s="91">
        <v>-0.385</v>
      </c>
      <c r="O24" s="97">
        <v>1064744.8</v>
      </c>
    </row>
    <row r="25" spans="1:15" s="1" customFormat="1" ht="15">
      <c r="A25" s="95" t="s">
        <v>93</v>
      </c>
      <c r="B25" s="96" t="s">
        <v>38</v>
      </c>
      <c r="C25" s="96"/>
      <c r="D25" s="154"/>
      <c r="E25" s="95"/>
      <c r="F25" s="89"/>
      <c r="G25" s="95">
        <v>0</v>
      </c>
      <c r="H25" s="91">
        <v>0</v>
      </c>
      <c r="I25" s="95">
        <v>0</v>
      </c>
      <c r="J25" s="97">
        <v>737087.7</v>
      </c>
      <c r="K25" s="91">
        <v>26.986</v>
      </c>
      <c r="L25" s="97">
        <v>873688.6</v>
      </c>
      <c r="M25" s="97">
        <v>737087.7</v>
      </c>
      <c r="N25" s="91">
        <v>26.986</v>
      </c>
      <c r="O25" s="97">
        <v>873688.6</v>
      </c>
    </row>
    <row r="26" spans="1:15" s="1" customFormat="1" ht="15">
      <c r="A26" s="95" t="s">
        <v>94</v>
      </c>
      <c r="B26" s="96" t="s">
        <v>30</v>
      </c>
      <c r="C26" s="96"/>
      <c r="D26" s="154"/>
      <c r="E26" s="95"/>
      <c r="F26" s="89"/>
      <c r="G26" s="95">
        <v>0</v>
      </c>
      <c r="H26" s="91">
        <v>0</v>
      </c>
      <c r="I26" s="95">
        <v>0</v>
      </c>
      <c r="J26" s="97">
        <v>119469.6</v>
      </c>
      <c r="K26" s="91">
        <v>-0.589</v>
      </c>
      <c r="L26" s="97">
        <v>852446</v>
      </c>
      <c r="M26" s="97">
        <v>119469.6</v>
      </c>
      <c r="N26" s="91">
        <v>-0.589</v>
      </c>
      <c r="O26" s="97">
        <v>852446</v>
      </c>
    </row>
    <row r="27" spans="1:15" s="1" customFormat="1" ht="15">
      <c r="A27" s="95" t="s">
        <v>95</v>
      </c>
      <c r="B27" s="96" t="s">
        <v>31</v>
      </c>
      <c r="C27" s="96"/>
      <c r="D27" s="154"/>
      <c r="E27" s="95"/>
      <c r="F27" s="89"/>
      <c r="G27" s="95">
        <v>0</v>
      </c>
      <c r="H27" s="91">
        <v>0</v>
      </c>
      <c r="I27" s="95">
        <v>0</v>
      </c>
      <c r="J27" s="97">
        <v>210815.9</v>
      </c>
      <c r="K27" s="91">
        <v>0.321</v>
      </c>
      <c r="L27" s="97">
        <v>575680.1</v>
      </c>
      <c r="M27" s="97">
        <v>210815.9</v>
      </c>
      <c r="N27" s="91">
        <v>0.321</v>
      </c>
      <c r="O27" s="97">
        <v>575680.1</v>
      </c>
    </row>
    <row r="28" spans="1:15" s="1" customFormat="1" ht="15">
      <c r="A28" s="95" t="s">
        <v>96</v>
      </c>
      <c r="B28" s="96" t="s">
        <v>67</v>
      </c>
      <c r="C28" s="96"/>
      <c r="D28" s="154"/>
      <c r="E28" s="95"/>
      <c r="F28" s="89"/>
      <c r="G28" s="95">
        <v>0</v>
      </c>
      <c r="H28" s="91">
        <v>0</v>
      </c>
      <c r="I28" s="95">
        <v>0</v>
      </c>
      <c r="J28" s="97">
        <v>199585.3</v>
      </c>
      <c r="K28" s="91">
        <v>1.471</v>
      </c>
      <c r="L28" s="97">
        <v>551878.9</v>
      </c>
      <c r="M28" s="97">
        <v>199585.3</v>
      </c>
      <c r="N28" s="91">
        <v>1.471</v>
      </c>
      <c r="O28" s="97">
        <v>551878.9</v>
      </c>
    </row>
    <row r="29" spans="1:15" s="1" customFormat="1" ht="15">
      <c r="A29" s="95" t="s">
        <v>97</v>
      </c>
      <c r="B29" s="96" t="s">
        <v>27</v>
      </c>
      <c r="C29" s="96"/>
      <c r="D29" s="154"/>
      <c r="E29" s="95"/>
      <c r="F29" s="89"/>
      <c r="G29" s="95">
        <v>0</v>
      </c>
      <c r="H29" s="91">
        <v>0</v>
      </c>
      <c r="I29" s="95">
        <v>0</v>
      </c>
      <c r="J29" s="97">
        <v>152493.2</v>
      </c>
      <c r="K29" s="91">
        <v>-0.469</v>
      </c>
      <c r="L29" s="97">
        <v>535969.4</v>
      </c>
      <c r="M29" s="97">
        <v>152493.2</v>
      </c>
      <c r="N29" s="91">
        <v>-0.469</v>
      </c>
      <c r="O29" s="97">
        <v>535969.4</v>
      </c>
    </row>
    <row r="30" spans="1:15" s="1" customFormat="1" ht="15">
      <c r="A30" s="95" t="s">
        <v>98</v>
      </c>
      <c r="B30" s="96" t="s">
        <v>68</v>
      </c>
      <c r="C30" s="96"/>
      <c r="D30" s="154"/>
      <c r="E30" s="95"/>
      <c r="F30" s="89"/>
      <c r="G30" s="95">
        <v>0</v>
      </c>
      <c r="H30" s="91">
        <v>0</v>
      </c>
      <c r="I30" s="95">
        <v>0</v>
      </c>
      <c r="J30" s="97">
        <v>108650.6</v>
      </c>
      <c r="K30" s="91">
        <v>-0.25</v>
      </c>
      <c r="L30" s="97">
        <v>482951</v>
      </c>
      <c r="M30" s="97">
        <v>108650.6</v>
      </c>
      <c r="N30" s="91">
        <v>-0.25</v>
      </c>
      <c r="O30" s="97">
        <v>482951</v>
      </c>
    </row>
    <row r="31" spans="1:15" s="1" customFormat="1" ht="15">
      <c r="A31" s="95" t="s">
        <v>99</v>
      </c>
      <c r="B31" s="96" t="s">
        <v>69</v>
      </c>
      <c r="C31" s="96"/>
      <c r="D31" s="154"/>
      <c r="E31" s="95"/>
      <c r="F31" s="89"/>
      <c r="G31" s="95">
        <v>0</v>
      </c>
      <c r="H31" s="91">
        <v>-1</v>
      </c>
      <c r="I31" s="97">
        <v>5076</v>
      </c>
      <c r="J31" s="97">
        <v>135916.4</v>
      </c>
      <c r="K31" s="91">
        <v>-0.249</v>
      </c>
      <c r="L31" s="97">
        <v>460791.2</v>
      </c>
      <c r="M31" s="97">
        <v>135916.4</v>
      </c>
      <c r="N31" s="91">
        <v>-0.27</v>
      </c>
      <c r="O31" s="97">
        <v>465867.2</v>
      </c>
    </row>
    <row r="32" spans="1:15" s="1" customFormat="1" ht="15">
      <c r="A32" s="95" t="s">
        <v>100</v>
      </c>
      <c r="B32" s="96" t="s">
        <v>37</v>
      </c>
      <c r="C32" s="96"/>
      <c r="D32" s="154"/>
      <c r="E32" s="95"/>
      <c r="F32" s="89"/>
      <c r="G32" s="97">
        <v>9415.6</v>
      </c>
      <c r="H32" s="91">
        <v>1</v>
      </c>
      <c r="I32" s="97">
        <v>9415.6</v>
      </c>
      <c r="J32" s="97">
        <v>52505.3</v>
      </c>
      <c r="K32" s="91">
        <v>0.661</v>
      </c>
      <c r="L32" s="97">
        <v>428216.2</v>
      </c>
      <c r="M32" s="97">
        <v>61920.9</v>
      </c>
      <c r="N32" s="91">
        <v>0.959</v>
      </c>
      <c r="O32" s="97">
        <v>437631.8</v>
      </c>
    </row>
    <row r="33" spans="1:15" s="1" customFormat="1" ht="15">
      <c r="A33" s="95" t="s">
        <v>101</v>
      </c>
      <c r="B33" s="96" t="s">
        <v>33</v>
      </c>
      <c r="C33" s="96"/>
      <c r="D33" s="154"/>
      <c r="E33" s="95"/>
      <c r="F33" s="89"/>
      <c r="G33" s="95">
        <v>0</v>
      </c>
      <c r="H33" s="91">
        <v>0</v>
      </c>
      <c r="I33" s="95">
        <v>0</v>
      </c>
      <c r="J33" s="97">
        <v>180898.1</v>
      </c>
      <c r="K33" s="91">
        <v>2.674</v>
      </c>
      <c r="L33" s="97">
        <v>322576.6</v>
      </c>
      <c r="M33" s="97">
        <v>180898.1</v>
      </c>
      <c r="N33" s="91">
        <v>2.674</v>
      </c>
      <c r="O33" s="97">
        <v>322576.6</v>
      </c>
    </row>
    <row r="34" spans="1:15" s="1" customFormat="1" ht="15">
      <c r="A34" s="95" t="s">
        <v>102</v>
      </c>
      <c r="B34" s="96" t="s">
        <v>35</v>
      </c>
      <c r="C34" s="96"/>
      <c r="D34" s="154"/>
      <c r="E34" s="95"/>
      <c r="F34" s="89"/>
      <c r="G34" s="95">
        <v>0</v>
      </c>
      <c r="H34" s="91">
        <v>0</v>
      </c>
      <c r="I34" s="95">
        <v>0</v>
      </c>
      <c r="J34" s="97">
        <v>21398.8</v>
      </c>
      <c r="K34" s="91">
        <v>-0.909</v>
      </c>
      <c r="L34" s="97">
        <v>314893.7</v>
      </c>
      <c r="M34" s="97">
        <v>21398.8</v>
      </c>
      <c r="N34" s="91">
        <v>-0.909</v>
      </c>
      <c r="O34" s="97">
        <v>314893.7</v>
      </c>
    </row>
    <row r="35" spans="1:15" s="1" customFormat="1" ht="15">
      <c r="A35" s="95" t="s">
        <v>103</v>
      </c>
      <c r="B35" s="96" t="s">
        <v>66</v>
      </c>
      <c r="C35" s="96"/>
      <c r="D35" s="154"/>
      <c r="E35" s="95"/>
      <c r="F35" s="89"/>
      <c r="G35" s="95">
        <v>0</v>
      </c>
      <c r="H35" s="91">
        <v>0</v>
      </c>
      <c r="I35" s="95">
        <v>0</v>
      </c>
      <c r="J35" s="97">
        <v>123471.5</v>
      </c>
      <c r="K35" s="91">
        <v>0.429</v>
      </c>
      <c r="L35" s="97">
        <v>300842.3</v>
      </c>
      <c r="M35" s="97">
        <v>123471.5</v>
      </c>
      <c r="N35" s="91">
        <v>0.429</v>
      </c>
      <c r="O35" s="97">
        <v>300842.3</v>
      </c>
    </row>
    <row r="36" spans="1:15" s="1" customFormat="1" ht="16.5" customHeight="1">
      <c r="A36" s="95" t="s">
        <v>104</v>
      </c>
      <c r="B36" s="96" t="s">
        <v>36</v>
      </c>
      <c r="C36" s="150"/>
      <c r="D36" s="154"/>
      <c r="E36" s="150"/>
      <c r="F36" s="89"/>
      <c r="G36" s="95">
        <v>0</v>
      </c>
      <c r="H36" s="91">
        <v>0</v>
      </c>
      <c r="I36" s="95">
        <v>0</v>
      </c>
      <c r="J36" s="97">
        <v>65869.2</v>
      </c>
      <c r="K36" s="91">
        <v>0.636</v>
      </c>
      <c r="L36" s="97">
        <v>174135.8</v>
      </c>
      <c r="M36" s="97">
        <v>65869.2</v>
      </c>
      <c r="N36" s="91">
        <v>0.636</v>
      </c>
      <c r="O36" s="97">
        <v>174135.8</v>
      </c>
    </row>
    <row r="37" spans="1:15" s="1" customFormat="1" ht="15">
      <c r="A37" s="95" t="s">
        <v>105</v>
      </c>
      <c r="B37" s="96" t="s">
        <v>39</v>
      </c>
      <c r="C37" s="96"/>
      <c r="D37" s="154"/>
      <c r="E37" s="95"/>
      <c r="F37" s="89"/>
      <c r="G37" s="95">
        <v>0</v>
      </c>
      <c r="H37" s="91">
        <v>0</v>
      </c>
      <c r="I37" s="95">
        <v>0</v>
      </c>
      <c r="J37" s="97">
        <v>7190.6</v>
      </c>
      <c r="K37" s="91">
        <v>-0.91</v>
      </c>
      <c r="L37" s="97">
        <v>148297.9</v>
      </c>
      <c r="M37" s="97">
        <v>7190.6</v>
      </c>
      <c r="N37" s="91">
        <v>-0.91</v>
      </c>
      <c r="O37" s="97">
        <v>148297.9</v>
      </c>
    </row>
    <row r="38" spans="1:15" s="1" customFormat="1" ht="15">
      <c r="A38" s="95" t="s">
        <v>106</v>
      </c>
      <c r="B38" s="96" t="s">
        <v>41</v>
      </c>
      <c r="C38" s="96"/>
      <c r="D38" s="154"/>
      <c r="E38" s="95"/>
      <c r="F38" s="89"/>
      <c r="G38" s="95">
        <v>0</v>
      </c>
      <c r="H38" s="91">
        <v>0</v>
      </c>
      <c r="I38" s="95">
        <v>0</v>
      </c>
      <c r="J38" s="95">
        <v>0</v>
      </c>
      <c r="K38" s="91">
        <v>-1</v>
      </c>
      <c r="L38" s="97">
        <v>145528</v>
      </c>
      <c r="M38" s="95">
        <v>0</v>
      </c>
      <c r="N38" s="91">
        <v>-1</v>
      </c>
      <c r="O38" s="97">
        <v>145528</v>
      </c>
    </row>
    <row r="39" spans="1:15" s="1" customFormat="1" ht="15">
      <c r="A39" s="95" t="s">
        <v>107</v>
      </c>
      <c r="B39" s="96" t="s">
        <v>40</v>
      </c>
      <c r="C39" s="96"/>
      <c r="D39" s="154"/>
      <c r="E39" s="95"/>
      <c r="F39" s="89"/>
      <c r="G39" s="95">
        <v>0</v>
      </c>
      <c r="H39" s="91">
        <v>-1</v>
      </c>
      <c r="I39" s="97">
        <v>86766.8</v>
      </c>
      <c r="J39" s="97">
        <v>7000</v>
      </c>
      <c r="K39" s="91">
        <v>1</v>
      </c>
      <c r="L39" s="97">
        <v>22559.1</v>
      </c>
      <c r="M39" s="97">
        <v>7000</v>
      </c>
      <c r="N39" s="91">
        <v>-0.919</v>
      </c>
      <c r="O39" s="97">
        <v>109325.9</v>
      </c>
    </row>
    <row r="40" spans="1:15" s="1" customFormat="1" ht="15">
      <c r="A40" s="95" t="s">
        <v>108</v>
      </c>
      <c r="B40" s="96" t="s">
        <v>34</v>
      </c>
      <c r="C40" s="96"/>
      <c r="D40" s="154"/>
      <c r="E40" s="95"/>
      <c r="F40" s="89"/>
      <c r="G40" s="95">
        <v>0</v>
      </c>
      <c r="H40" s="91">
        <v>0</v>
      </c>
      <c r="I40" s="95">
        <v>0</v>
      </c>
      <c r="J40" s="97">
        <v>18127.8</v>
      </c>
      <c r="K40" s="91">
        <v>0.526</v>
      </c>
      <c r="L40" s="97">
        <v>100480</v>
      </c>
      <c r="M40" s="97">
        <v>18127.8</v>
      </c>
      <c r="N40" s="91">
        <v>0.526</v>
      </c>
      <c r="O40" s="97">
        <v>100480</v>
      </c>
    </row>
    <row r="41" spans="1:15" s="1" customFormat="1" ht="15">
      <c r="A41" s="95" t="s">
        <v>109</v>
      </c>
      <c r="B41" s="96" t="s">
        <v>70</v>
      </c>
      <c r="C41" s="150"/>
      <c r="D41" s="154"/>
      <c r="E41" s="128"/>
      <c r="F41" s="84"/>
      <c r="G41" s="95">
        <v>0</v>
      </c>
      <c r="H41" s="91">
        <v>0</v>
      </c>
      <c r="I41" s="95">
        <v>0</v>
      </c>
      <c r="J41" s="95">
        <v>0</v>
      </c>
      <c r="K41" s="91">
        <v>-1</v>
      </c>
      <c r="L41" s="97">
        <v>84000</v>
      </c>
      <c r="M41" s="95">
        <v>0</v>
      </c>
      <c r="N41" s="91">
        <v>-1</v>
      </c>
      <c r="O41" s="97">
        <v>84000</v>
      </c>
    </row>
    <row r="42" spans="1:15" s="1" customFormat="1" ht="15">
      <c r="A42" s="95" t="s">
        <v>110</v>
      </c>
      <c r="B42" s="96" t="s">
        <v>72</v>
      </c>
      <c r="C42" s="96"/>
      <c r="D42" s="154"/>
      <c r="E42" s="95"/>
      <c r="F42" s="89"/>
      <c r="G42" s="95">
        <v>0</v>
      </c>
      <c r="H42" s="91">
        <v>0</v>
      </c>
      <c r="I42" s="95">
        <v>0</v>
      </c>
      <c r="J42" s="97">
        <v>42048.2</v>
      </c>
      <c r="K42" s="91">
        <v>34.04</v>
      </c>
      <c r="L42" s="97">
        <v>46968.2</v>
      </c>
      <c r="M42" s="97">
        <v>42048.2</v>
      </c>
      <c r="N42" s="91">
        <v>34.04</v>
      </c>
      <c r="O42" s="97">
        <v>46968.2</v>
      </c>
    </row>
    <row r="43" spans="1:15" s="1" customFormat="1" ht="15">
      <c r="A43" s="95" t="s">
        <v>111</v>
      </c>
      <c r="B43" s="96" t="s">
        <v>43</v>
      </c>
      <c r="C43" s="96"/>
      <c r="D43" s="154"/>
      <c r="E43" s="95"/>
      <c r="F43" s="89"/>
      <c r="G43" s="95">
        <v>0</v>
      </c>
      <c r="H43" s="91">
        <v>0</v>
      </c>
      <c r="I43" s="95">
        <v>0</v>
      </c>
      <c r="J43" s="97">
        <v>1057</v>
      </c>
      <c r="K43" s="91">
        <v>-0.861</v>
      </c>
      <c r="L43" s="97">
        <v>40480.7</v>
      </c>
      <c r="M43" s="97">
        <v>1057</v>
      </c>
      <c r="N43" s="91">
        <v>-0.861</v>
      </c>
      <c r="O43" s="97">
        <v>40480.7</v>
      </c>
    </row>
    <row r="44" spans="1:15" s="1" customFormat="1" ht="15">
      <c r="A44" s="95" t="s">
        <v>112</v>
      </c>
      <c r="B44" s="96" t="s">
        <v>47</v>
      </c>
      <c r="C44" s="96"/>
      <c r="D44" s="154"/>
      <c r="E44" s="95"/>
      <c r="F44" s="89"/>
      <c r="G44" s="95">
        <v>0</v>
      </c>
      <c r="H44" s="91">
        <v>0</v>
      </c>
      <c r="I44" s="95">
        <v>0</v>
      </c>
      <c r="J44" s="95">
        <v>0</v>
      </c>
      <c r="K44" s="91">
        <v>-1</v>
      </c>
      <c r="L44" s="97">
        <v>32785</v>
      </c>
      <c r="M44" s="95">
        <v>0</v>
      </c>
      <c r="N44" s="91">
        <v>-1</v>
      </c>
      <c r="O44" s="97">
        <v>32785</v>
      </c>
    </row>
    <row r="45" spans="1:15" s="1" customFormat="1" ht="15">
      <c r="A45" s="95" t="s">
        <v>113</v>
      </c>
      <c r="B45" s="96" t="s">
        <v>50</v>
      </c>
      <c r="C45" s="96"/>
      <c r="D45" s="154"/>
      <c r="E45" s="95"/>
      <c r="F45" s="89"/>
      <c r="G45" s="95">
        <v>0</v>
      </c>
      <c r="H45" s="91">
        <v>0</v>
      </c>
      <c r="I45" s="97">
        <v>20221</v>
      </c>
      <c r="J45" s="95">
        <v>0</v>
      </c>
      <c r="K45" s="91">
        <v>0</v>
      </c>
      <c r="L45" s="95">
        <v>0</v>
      </c>
      <c r="M45" s="95">
        <v>0</v>
      </c>
      <c r="N45" s="91">
        <v>0</v>
      </c>
      <c r="O45" s="97">
        <v>20221</v>
      </c>
    </row>
    <row r="46" spans="1:15" s="1" customFormat="1" ht="15">
      <c r="A46" s="95" t="s">
        <v>114</v>
      </c>
      <c r="B46" s="96" t="s">
        <v>73</v>
      </c>
      <c r="C46" s="128"/>
      <c r="D46" s="154"/>
      <c r="E46" s="128"/>
      <c r="F46" s="84"/>
      <c r="G46" s="95">
        <v>0</v>
      </c>
      <c r="H46" s="91">
        <v>0</v>
      </c>
      <c r="I46" s="95">
        <v>0</v>
      </c>
      <c r="J46" s="95">
        <v>0</v>
      </c>
      <c r="K46" s="91">
        <v>0</v>
      </c>
      <c r="L46" s="97">
        <v>15499.5</v>
      </c>
      <c r="M46" s="95">
        <v>0</v>
      </c>
      <c r="N46" s="91">
        <v>0</v>
      </c>
      <c r="O46" s="97">
        <v>15499.5</v>
      </c>
    </row>
    <row r="47" spans="1:15" s="1" customFormat="1" ht="15">
      <c r="A47" s="95" t="s">
        <v>115</v>
      </c>
      <c r="B47" s="96" t="s">
        <v>71</v>
      </c>
      <c r="C47" s="96"/>
      <c r="D47" s="154"/>
      <c r="E47" s="95"/>
      <c r="F47" s="89"/>
      <c r="G47" s="95">
        <v>0</v>
      </c>
      <c r="H47" s="91">
        <v>0</v>
      </c>
      <c r="I47" s="95">
        <v>0</v>
      </c>
      <c r="J47" s="95">
        <v>0</v>
      </c>
      <c r="K47" s="91">
        <v>0</v>
      </c>
      <c r="L47" s="97">
        <v>10500</v>
      </c>
      <c r="M47" s="95">
        <v>0</v>
      </c>
      <c r="N47" s="91">
        <v>0</v>
      </c>
      <c r="O47" s="97">
        <v>10500</v>
      </c>
    </row>
    <row r="48" spans="1:15" s="1" customFormat="1" ht="15">
      <c r="A48" s="95" t="s">
        <v>116</v>
      </c>
      <c r="B48" s="96" t="s">
        <v>46</v>
      </c>
      <c r="C48" s="96"/>
      <c r="D48" s="154"/>
      <c r="E48" s="95"/>
      <c r="F48" s="89"/>
      <c r="G48" s="95">
        <v>0</v>
      </c>
      <c r="H48" s="91">
        <v>0</v>
      </c>
      <c r="I48" s="95">
        <v>0</v>
      </c>
      <c r="J48" s="95">
        <v>0</v>
      </c>
      <c r="K48" s="91">
        <v>-1</v>
      </c>
      <c r="L48" s="97">
        <v>6000</v>
      </c>
      <c r="M48" s="95">
        <v>0</v>
      </c>
      <c r="N48" s="91">
        <v>-1</v>
      </c>
      <c r="O48" s="97">
        <v>6000</v>
      </c>
    </row>
    <row r="49" spans="1:15" s="1" customFormat="1" ht="15">
      <c r="A49" s="95" t="s">
        <v>117</v>
      </c>
      <c r="B49" s="96" t="s">
        <v>48</v>
      </c>
      <c r="C49" s="96"/>
      <c r="D49" s="154"/>
      <c r="E49" s="95"/>
      <c r="F49" s="89"/>
      <c r="G49" s="95">
        <v>0</v>
      </c>
      <c r="H49" s="91">
        <v>0</v>
      </c>
      <c r="I49" s="95">
        <v>0</v>
      </c>
      <c r="J49" s="95">
        <v>0</v>
      </c>
      <c r="K49" s="91">
        <v>0</v>
      </c>
      <c r="L49" s="97">
        <v>3100</v>
      </c>
      <c r="M49" s="95">
        <v>0</v>
      </c>
      <c r="N49" s="91">
        <v>0</v>
      </c>
      <c r="O49" s="97">
        <v>3100</v>
      </c>
    </row>
    <row r="50" spans="1:15" s="1" customFormat="1" ht="15">
      <c r="A50" s="95" t="s">
        <v>118</v>
      </c>
      <c r="B50" s="96" t="s">
        <v>44</v>
      </c>
      <c r="C50" s="96"/>
      <c r="D50" s="154"/>
      <c r="E50" s="95"/>
      <c r="F50" s="89"/>
      <c r="G50" s="95">
        <v>0</v>
      </c>
      <c r="H50" s="91">
        <v>0</v>
      </c>
      <c r="I50" s="95">
        <v>0</v>
      </c>
      <c r="J50" s="95">
        <v>0</v>
      </c>
      <c r="K50" s="91">
        <v>-1</v>
      </c>
      <c r="L50" s="97">
        <v>1234.8</v>
      </c>
      <c r="M50" s="95">
        <v>0</v>
      </c>
      <c r="N50" s="91">
        <v>-1</v>
      </c>
      <c r="O50" s="97">
        <v>1234.8</v>
      </c>
    </row>
    <row r="51" spans="1:15" s="1" customFormat="1" ht="15">
      <c r="A51" s="95" t="s">
        <v>211</v>
      </c>
      <c r="B51" s="96" t="s">
        <v>212</v>
      </c>
      <c r="C51" s="83"/>
      <c r="D51" s="154"/>
      <c r="E51" s="83"/>
      <c r="F51" s="89"/>
      <c r="G51" s="95">
        <v>0</v>
      </c>
      <c r="H51" s="91">
        <v>0</v>
      </c>
      <c r="I51" s="95">
        <v>0</v>
      </c>
      <c r="J51" s="97">
        <v>1120</v>
      </c>
      <c r="K51" s="91">
        <v>1</v>
      </c>
      <c r="L51" s="97">
        <v>1120</v>
      </c>
      <c r="M51" s="97">
        <v>1120</v>
      </c>
      <c r="N51" s="91">
        <v>1</v>
      </c>
      <c r="O51" s="97">
        <v>1120</v>
      </c>
    </row>
    <row r="52" spans="1:15" s="1" customFormat="1" ht="15">
      <c r="A52" s="95" t="s">
        <v>213</v>
      </c>
      <c r="B52" s="96" t="s">
        <v>214</v>
      </c>
      <c r="C52" s="96"/>
      <c r="D52" s="154"/>
      <c r="E52" s="95"/>
      <c r="F52" s="89"/>
      <c r="G52" s="95">
        <v>0</v>
      </c>
      <c r="H52" s="91">
        <v>0</v>
      </c>
      <c r="I52" s="95">
        <v>0</v>
      </c>
      <c r="J52" s="95">
        <v>598.4</v>
      </c>
      <c r="K52" s="91">
        <v>1</v>
      </c>
      <c r="L52" s="95">
        <v>598.4</v>
      </c>
      <c r="M52" s="95">
        <v>598.4</v>
      </c>
      <c r="N52" s="91">
        <v>1</v>
      </c>
      <c r="O52" s="95">
        <v>598.4</v>
      </c>
    </row>
    <row r="53" spans="1:15" s="1" customFormat="1" ht="15">
      <c r="A53" s="95" t="s">
        <v>215</v>
      </c>
      <c r="B53" s="96" t="s">
        <v>216</v>
      </c>
      <c r="C53" s="150"/>
      <c r="D53" s="154"/>
      <c r="E53" s="150"/>
      <c r="F53" s="89"/>
      <c r="G53" s="95">
        <v>0</v>
      </c>
      <c r="H53" s="91">
        <v>0</v>
      </c>
      <c r="I53" s="95">
        <v>0</v>
      </c>
      <c r="J53" s="95">
        <v>390</v>
      </c>
      <c r="K53" s="91">
        <v>1</v>
      </c>
      <c r="L53" s="95">
        <v>390</v>
      </c>
      <c r="M53" s="95">
        <v>390</v>
      </c>
      <c r="N53" s="91">
        <v>1</v>
      </c>
      <c r="O53" s="95">
        <v>390</v>
      </c>
    </row>
    <row r="54" spans="1:15" s="1" customFormat="1" ht="15">
      <c r="A54" s="87">
        <v>2</v>
      </c>
      <c r="B54" s="94" t="s">
        <v>52</v>
      </c>
      <c r="C54" s="203">
        <v>90674631</v>
      </c>
      <c r="D54" s="93">
        <v>0.0861</v>
      </c>
      <c r="E54" s="204">
        <v>296994914</v>
      </c>
      <c r="F54" s="89">
        <v>0.6164</v>
      </c>
      <c r="G54" s="83">
        <v>18167798.4</v>
      </c>
      <c r="H54" s="84">
        <v>-0.359</v>
      </c>
      <c r="I54" s="83">
        <v>84391377.3</v>
      </c>
      <c r="J54" s="83">
        <v>4589793.5</v>
      </c>
      <c r="K54" s="84">
        <v>-0.185</v>
      </c>
      <c r="L54" s="83">
        <v>18444559.8</v>
      </c>
      <c r="M54" s="83">
        <v>22757591.9</v>
      </c>
      <c r="N54" s="84">
        <v>-0.33</v>
      </c>
      <c r="O54" s="83">
        <v>102835937</v>
      </c>
    </row>
    <row r="55" spans="1:15" s="1" customFormat="1" ht="15">
      <c r="A55" s="95" t="s">
        <v>119</v>
      </c>
      <c r="B55" s="96" t="s">
        <v>16</v>
      </c>
      <c r="C55" s="159"/>
      <c r="D55" s="160"/>
      <c r="E55" s="161"/>
      <c r="F55" s="196"/>
      <c r="G55" s="97">
        <v>8296051.4</v>
      </c>
      <c r="H55" s="91">
        <v>-0.306</v>
      </c>
      <c r="I55" s="97">
        <v>36198228.2</v>
      </c>
      <c r="J55" s="97">
        <v>3852123.9</v>
      </c>
      <c r="K55" s="91">
        <v>-0.152</v>
      </c>
      <c r="L55" s="97">
        <v>15229033.3</v>
      </c>
      <c r="M55" s="97">
        <v>12148175.3</v>
      </c>
      <c r="N55" s="91">
        <v>-0.264</v>
      </c>
      <c r="O55" s="97">
        <v>51427261.5</v>
      </c>
    </row>
    <row r="56" spans="1:15" s="1" customFormat="1" ht="15">
      <c r="A56" s="95" t="s">
        <v>120</v>
      </c>
      <c r="B56" s="96" t="s">
        <v>53</v>
      </c>
      <c r="C56" s="96"/>
      <c r="D56" s="154"/>
      <c r="E56" s="95"/>
      <c r="F56" s="89"/>
      <c r="G56" s="97">
        <v>9771999.1</v>
      </c>
      <c r="H56" s="91">
        <v>-0.399</v>
      </c>
      <c r="I56" s="97">
        <v>47802420.8</v>
      </c>
      <c r="J56" s="95">
        <v>0</v>
      </c>
      <c r="K56" s="91">
        <v>0</v>
      </c>
      <c r="L56" s="95">
        <v>0</v>
      </c>
      <c r="M56" s="97">
        <v>9771999.1</v>
      </c>
      <c r="N56" s="91">
        <v>-0.399</v>
      </c>
      <c r="O56" s="97">
        <v>47802420.8</v>
      </c>
    </row>
    <row r="57" spans="1:15" s="1" customFormat="1" ht="15">
      <c r="A57" s="95" t="s">
        <v>121</v>
      </c>
      <c r="B57" s="96" t="s">
        <v>18</v>
      </c>
      <c r="C57" s="96"/>
      <c r="D57" s="154"/>
      <c r="E57" s="95"/>
      <c r="F57" s="89"/>
      <c r="G57" s="97">
        <v>96763.8</v>
      </c>
      <c r="H57" s="91">
        <v>-0.172</v>
      </c>
      <c r="I57" s="97">
        <v>370373.3</v>
      </c>
      <c r="J57" s="97">
        <v>296034.4</v>
      </c>
      <c r="K57" s="91">
        <v>-0.257</v>
      </c>
      <c r="L57" s="97">
        <v>1387921.3</v>
      </c>
      <c r="M57" s="97">
        <v>392798.2</v>
      </c>
      <c r="N57" s="91">
        <v>-0.238</v>
      </c>
      <c r="O57" s="97">
        <v>1758294.6</v>
      </c>
    </row>
    <row r="58" spans="1:15" s="1" customFormat="1" ht="15">
      <c r="A58" s="95" t="s">
        <v>122</v>
      </c>
      <c r="B58" s="96" t="s">
        <v>64</v>
      </c>
      <c r="C58" s="96"/>
      <c r="D58" s="154"/>
      <c r="E58" s="95"/>
      <c r="F58" s="89"/>
      <c r="G58" s="95">
        <v>0</v>
      </c>
      <c r="H58" s="91">
        <v>0</v>
      </c>
      <c r="I58" s="95">
        <v>0</v>
      </c>
      <c r="J58" s="97">
        <v>186267</v>
      </c>
      <c r="K58" s="91">
        <v>-0.618</v>
      </c>
      <c r="L58" s="97">
        <v>995363.7</v>
      </c>
      <c r="M58" s="97">
        <v>186267</v>
      </c>
      <c r="N58" s="91">
        <v>-0.618</v>
      </c>
      <c r="O58" s="97">
        <v>995363.7</v>
      </c>
    </row>
    <row r="59" spans="1:15" s="1" customFormat="1" ht="15">
      <c r="A59" s="95" t="s">
        <v>123</v>
      </c>
      <c r="B59" s="96" t="s">
        <v>17</v>
      </c>
      <c r="C59" s="96"/>
      <c r="D59" s="154"/>
      <c r="E59" s="95"/>
      <c r="F59" s="89"/>
      <c r="G59" s="95">
        <v>0</v>
      </c>
      <c r="H59" s="91">
        <v>0</v>
      </c>
      <c r="I59" s="95">
        <v>0</v>
      </c>
      <c r="J59" s="97">
        <v>36916.4</v>
      </c>
      <c r="K59" s="91">
        <v>-0.551</v>
      </c>
      <c r="L59" s="97">
        <v>256265.8</v>
      </c>
      <c r="M59" s="97">
        <v>36916.4</v>
      </c>
      <c r="N59" s="91">
        <v>-0.551</v>
      </c>
      <c r="O59" s="97">
        <v>256265.8</v>
      </c>
    </row>
    <row r="60" spans="1:15" s="1" customFormat="1" ht="15">
      <c r="A60" s="95" t="s">
        <v>124</v>
      </c>
      <c r="B60" s="96" t="s">
        <v>23</v>
      </c>
      <c r="C60" s="150"/>
      <c r="D60" s="154"/>
      <c r="E60" s="150"/>
      <c r="F60" s="163"/>
      <c r="G60" s="95">
        <v>0</v>
      </c>
      <c r="H60" s="91">
        <v>0</v>
      </c>
      <c r="I60" s="95">
        <v>0</v>
      </c>
      <c r="J60" s="97">
        <v>108018.9</v>
      </c>
      <c r="K60" s="91">
        <v>2.713</v>
      </c>
      <c r="L60" s="97">
        <v>184277.9</v>
      </c>
      <c r="M60" s="97">
        <v>108018.9</v>
      </c>
      <c r="N60" s="91">
        <v>2.713</v>
      </c>
      <c r="O60" s="97">
        <v>184277.9</v>
      </c>
    </row>
    <row r="61" spans="1:15" s="1" customFormat="1" ht="15">
      <c r="A61" s="95" t="s">
        <v>125</v>
      </c>
      <c r="B61" s="96" t="s">
        <v>22</v>
      </c>
      <c r="C61" s="96"/>
      <c r="D61" s="154"/>
      <c r="E61" s="95"/>
      <c r="F61" s="89"/>
      <c r="G61" s="95">
        <v>0</v>
      </c>
      <c r="H61" s="91">
        <v>0</v>
      </c>
      <c r="I61" s="95">
        <v>0</v>
      </c>
      <c r="J61" s="97">
        <v>4570.5</v>
      </c>
      <c r="K61" s="91">
        <v>-0.764</v>
      </c>
      <c r="L61" s="97">
        <v>112422.4</v>
      </c>
      <c r="M61" s="97">
        <v>4570.5</v>
      </c>
      <c r="N61" s="91">
        <v>-0.764</v>
      </c>
      <c r="O61" s="97">
        <v>112422.4</v>
      </c>
    </row>
    <row r="62" spans="1:15" s="1" customFormat="1" ht="15">
      <c r="A62" s="95" t="s">
        <v>126</v>
      </c>
      <c r="B62" s="96" t="s">
        <v>25</v>
      </c>
      <c r="C62" s="96"/>
      <c r="D62" s="154"/>
      <c r="E62" s="95"/>
      <c r="F62" s="89"/>
      <c r="G62" s="95">
        <v>0</v>
      </c>
      <c r="H62" s="91">
        <v>0</v>
      </c>
      <c r="I62" s="95">
        <v>0</v>
      </c>
      <c r="J62" s="97">
        <v>6404.4</v>
      </c>
      <c r="K62" s="91">
        <v>-0.846</v>
      </c>
      <c r="L62" s="97">
        <v>59059.6</v>
      </c>
      <c r="M62" s="97">
        <v>6404.4</v>
      </c>
      <c r="N62" s="91">
        <v>-0.846</v>
      </c>
      <c r="O62" s="97">
        <v>59059.6</v>
      </c>
    </row>
    <row r="63" spans="1:15" s="1" customFormat="1" ht="15">
      <c r="A63" s="95" t="s">
        <v>127</v>
      </c>
      <c r="B63" s="96" t="s">
        <v>26</v>
      </c>
      <c r="C63" s="164"/>
      <c r="D63" s="93"/>
      <c r="E63" s="177"/>
      <c r="F63" s="166"/>
      <c r="G63" s="95">
        <v>0</v>
      </c>
      <c r="H63" s="91">
        <v>0</v>
      </c>
      <c r="I63" s="95">
        <v>0</v>
      </c>
      <c r="J63" s="97">
        <v>36265.7</v>
      </c>
      <c r="K63" s="91">
        <v>4.581</v>
      </c>
      <c r="L63" s="97">
        <v>57104.7</v>
      </c>
      <c r="M63" s="97">
        <v>36265.7</v>
      </c>
      <c r="N63" s="91">
        <v>4.581</v>
      </c>
      <c r="O63" s="97">
        <v>57104.7</v>
      </c>
    </row>
    <row r="64" spans="1:15" s="1" customFormat="1" ht="15">
      <c r="A64" s="95" t="s">
        <v>128</v>
      </c>
      <c r="B64" s="96" t="s">
        <v>33</v>
      </c>
      <c r="C64" s="96"/>
      <c r="D64" s="154"/>
      <c r="E64" s="95"/>
      <c r="F64" s="89"/>
      <c r="G64" s="95">
        <v>0</v>
      </c>
      <c r="H64" s="91">
        <v>0</v>
      </c>
      <c r="I64" s="95">
        <v>0</v>
      </c>
      <c r="J64" s="97">
        <v>47720</v>
      </c>
      <c r="K64" s="91">
        <v>1</v>
      </c>
      <c r="L64" s="97">
        <v>47720</v>
      </c>
      <c r="M64" s="97">
        <v>47720</v>
      </c>
      <c r="N64" s="91">
        <v>1</v>
      </c>
      <c r="O64" s="97">
        <v>47720</v>
      </c>
    </row>
    <row r="65" spans="1:15" s="1" customFormat="1" ht="15">
      <c r="A65" s="95" t="s">
        <v>129</v>
      </c>
      <c r="B65" s="96" t="s">
        <v>30</v>
      </c>
      <c r="C65" s="96"/>
      <c r="D65" s="154"/>
      <c r="E65" s="95"/>
      <c r="F65" s="89"/>
      <c r="G65" s="95">
        <v>0</v>
      </c>
      <c r="H65" s="91">
        <v>0</v>
      </c>
      <c r="I65" s="95">
        <v>0</v>
      </c>
      <c r="J65" s="97">
        <v>2614.5</v>
      </c>
      <c r="K65" s="91">
        <v>-0.76</v>
      </c>
      <c r="L65" s="97">
        <v>23640.4</v>
      </c>
      <c r="M65" s="97">
        <v>2614.5</v>
      </c>
      <c r="N65" s="91">
        <v>-0.76</v>
      </c>
      <c r="O65" s="97">
        <v>23640.4</v>
      </c>
    </row>
    <row r="66" spans="1:15" s="1" customFormat="1" ht="15">
      <c r="A66" s="95" t="s">
        <v>130</v>
      </c>
      <c r="B66" s="96" t="s">
        <v>24</v>
      </c>
      <c r="C66" s="96"/>
      <c r="D66" s="154"/>
      <c r="E66" s="95"/>
      <c r="F66" s="89"/>
      <c r="G66" s="95">
        <v>0</v>
      </c>
      <c r="H66" s="91">
        <v>0</v>
      </c>
      <c r="I66" s="95">
        <v>0</v>
      </c>
      <c r="J66" s="97">
        <v>2252.8</v>
      </c>
      <c r="K66" s="91">
        <v>0.436</v>
      </c>
      <c r="L66" s="97">
        <v>23404.6</v>
      </c>
      <c r="M66" s="97">
        <v>2252.8</v>
      </c>
      <c r="N66" s="91">
        <v>0.436</v>
      </c>
      <c r="O66" s="97">
        <v>23404.6</v>
      </c>
    </row>
    <row r="67" spans="1:15" s="1" customFormat="1" ht="15">
      <c r="A67" s="95" t="s">
        <v>131</v>
      </c>
      <c r="B67" s="96" t="s">
        <v>50</v>
      </c>
      <c r="C67" s="96"/>
      <c r="D67" s="154"/>
      <c r="E67" s="95"/>
      <c r="F67" s="89"/>
      <c r="G67" s="97">
        <v>2984.2</v>
      </c>
      <c r="H67" s="91">
        <v>-0.477</v>
      </c>
      <c r="I67" s="97">
        <v>18808.7</v>
      </c>
      <c r="J67" s="95">
        <v>0</v>
      </c>
      <c r="K67" s="91">
        <v>0</v>
      </c>
      <c r="L67" s="95">
        <v>0</v>
      </c>
      <c r="M67" s="97">
        <v>2984.2</v>
      </c>
      <c r="N67" s="91">
        <v>-0.477</v>
      </c>
      <c r="O67" s="97">
        <v>18808.7</v>
      </c>
    </row>
    <row r="68" spans="1:15" s="1" customFormat="1" ht="15">
      <c r="A68" s="95" t="s">
        <v>132</v>
      </c>
      <c r="B68" s="96" t="s">
        <v>54</v>
      </c>
      <c r="C68" s="96"/>
      <c r="D68" s="154"/>
      <c r="E68" s="95"/>
      <c r="F68" s="89"/>
      <c r="G68" s="95">
        <v>0</v>
      </c>
      <c r="H68" s="91">
        <v>0</v>
      </c>
      <c r="I68" s="95">
        <v>0</v>
      </c>
      <c r="J68" s="97">
        <v>4000</v>
      </c>
      <c r="K68" s="91">
        <v>0</v>
      </c>
      <c r="L68" s="97">
        <v>16000</v>
      </c>
      <c r="M68" s="97">
        <v>4000</v>
      </c>
      <c r="N68" s="91">
        <v>0</v>
      </c>
      <c r="O68" s="97">
        <v>16000</v>
      </c>
    </row>
    <row r="69" spans="1:15" s="1" customFormat="1" ht="15">
      <c r="A69" s="95" t="s">
        <v>133</v>
      </c>
      <c r="B69" s="96" t="s">
        <v>27</v>
      </c>
      <c r="C69" s="96"/>
      <c r="D69" s="154"/>
      <c r="E69" s="95"/>
      <c r="F69" s="89"/>
      <c r="G69" s="95">
        <v>0</v>
      </c>
      <c r="H69" s="91">
        <v>0</v>
      </c>
      <c r="I69" s="95">
        <v>0</v>
      </c>
      <c r="J69" s="95">
        <v>0</v>
      </c>
      <c r="K69" s="91">
        <v>0</v>
      </c>
      <c r="L69" s="97">
        <v>15130</v>
      </c>
      <c r="M69" s="95">
        <v>0</v>
      </c>
      <c r="N69" s="91">
        <v>0</v>
      </c>
      <c r="O69" s="97">
        <v>15130</v>
      </c>
    </row>
    <row r="70" spans="1:15" s="1" customFormat="1" ht="15">
      <c r="A70" s="95" t="s">
        <v>134</v>
      </c>
      <c r="B70" s="96" t="s">
        <v>28</v>
      </c>
      <c r="C70" s="96"/>
      <c r="D70" s="154"/>
      <c r="E70" s="95"/>
      <c r="F70" s="89"/>
      <c r="G70" s="95">
        <v>0</v>
      </c>
      <c r="H70" s="91">
        <v>0</v>
      </c>
      <c r="I70" s="95">
        <v>0</v>
      </c>
      <c r="J70" s="97">
        <v>1931.4</v>
      </c>
      <c r="K70" s="91">
        <v>-0.382</v>
      </c>
      <c r="L70" s="97">
        <v>8739</v>
      </c>
      <c r="M70" s="97">
        <v>1931.4</v>
      </c>
      <c r="N70" s="91">
        <v>-0.382</v>
      </c>
      <c r="O70" s="97">
        <v>8739</v>
      </c>
    </row>
    <row r="71" spans="1:15" s="1" customFormat="1" ht="15">
      <c r="A71" s="95" t="s">
        <v>135</v>
      </c>
      <c r="B71" s="96" t="s">
        <v>66</v>
      </c>
      <c r="C71" s="96"/>
      <c r="D71" s="154"/>
      <c r="E71" s="95"/>
      <c r="F71" s="89"/>
      <c r="G71" s="95">
        <v>0</v>
      </c>
      <c r="H71" s="91">
        <v>0</v>
      </c>
      <c r="I71" s="95">
        <v>0</v>
      </c>
      <c r="J71" s="95">
        <v>0</v>
      </c>
      <c r="K71" s="91">
        <v>0</v>
      </c>
      <c r="L71" s="97">
        <v>7860</v>
      </c>
      <c r="M71" s="95">
        <v>0</v>
      </c>
      <c r="N71" s="91">
        <v>0</v>
      </c>
      <c r="O71" s="97">
        <v>7860</v>
      </c>
    </row>
    <row r="72" spans="1:15" s="1" customFormat="1" ht="15">
      <c r="A72" s="95" t="s">
        <v>136</v>
      </c>
      <c r="B72" s="96" t="s">
        <v>20</v>
      </c>
      <c r="C72" s="128"/>
      <c r="D72" s="84"/>
      <c r="E72" s="128"/>
      <c r="F72" s="84"/>
      <c r="G72" s="95">
        <v>0</v>
      </c>
      <c r="H72" s="91">
        <v>0</v>
      </c>
      <c r="I72" s="95">
        <v>0</v>
      </c>
      <c r="J72" s="95">
        <v>0</v>
      </c>
      <c r="K72" s="91">
        <v>-1</v>
      </c>
      <c r="L72" s="97">
        <v>5983</v>
      </c>
      <c r="M72" s="95">
        <v>0</v>
      </c>
      <c r="N72" s="91">
        <v>-1</v>
      </c>
      <c r="O72" s="97">
        <v>5983</v>
      </c>
    </row>
    <row r="73" spans="1:15" s="1" customFormat="1" ht="15">
      <c r="A73" s="95" t="s">
        <v>137</v>
      </c>
      <c r="B73" s="96" t="s">
        <v>31</v>
      </c>
      <c r="C73" s="96"/>
      <c r="D73" s="154"/>
      <c r="E73" s="95"/>
      <c r="F73" s="89"/>
      <c r="G73" s="95">
        <v>0</v>
      </c>
      <c r="H73" s="91">
        <v>0</v>
      </c>
      <c r="I73" s="95">
        <v>0</v>
      </c>
      <c r="J73" s="97">
        <v>2817.5</v>
      </c>
      <c r="K73" s="91">
        <v>3.107</v>
      </c>
      <c r="L73" s="97">
        <v>4261.6</v>
      </c>
      <c r="M73" s="97">
        <v>2817.5</v>
      </c>
      <c r="N73" s="91">
        <v>3.107</v>
      </c>
      <c r="O73" s="97">
        <v>4261.6</v>
      </c>
    </row>
    <row r="74" spans="1:15" s="1" customFormat="1" ht="15">
      <c r="A74" s="95" t="s">
        <v>138</v>
      </c>
      <c r="B74" s="96" t="s">
        <v>67</v>
      </c>
      <c r="C74" s="96"/>
      <c r="D74" s="154"/>
      <c r="E74" s="95"/>
      <c r="F74" s="89"/>
      <c r="G74" s="95">
        <v>0</v>
      </c>
      <c r="H74" s="91">
        <v>0</v>
      </c>
      <c r="I74" s="95">
        <v>0</v>
      </c>
      <c r="J74" s="95">
        <v>846.4</v>
      </c>
      <c r="K74" s="91">
        <v>-0.412</v>
      </c>
      <c r="L74" s="97">
        <v>2862</v>
      </c>
      <c r="M74" s="95">
        <v>846.4</v>
      </c>
      <c r="N74" s="91">
        <v>-0.412</v>
      </c>
      <c r="O74" s="97">
        <v>2862</v>
      </c>
    </row>
    <row r="75" spans="1:15" s="1" customFormat="1" ht="15">
      <c r="A75" s="95" t="s">
        <v>139</v>
      </c>
      <c r="B75" s="96" t="s">
        <v>36</v>
      </c>
      <c r="C75" s="96"/>
      <c r="D75" s="154"/>
      <c r="E75" s="95"/>
      <c r="F75" s="89"/>
      <c r="G75" s="95">
        <v>0</v>
      </c>
      <c r="H75" s="91">
        <v>0</v>
      </c>
      <c r="I75" s="95">
        <v>0</v>
      </c>
      <c r="J75" s="95">
        <v>0</v>
      </c>
      <c r="K75" s="91">
        <v>0</v>
      </c>
      <c r="L75" s="97">
        <v>2119</v>
      </c>
      <c r="M75" s="95">
        <v>0</v>
      </c>
      <c r="N75" s="91">
        <v>0</v>
      </c>
      <c r="O75" s="97">
        <v>2119</v>
      </c>
    </row>
    <row r="76" spans="1:15" s="1" customFormat="1" ht="15">
      <c r="A76" s="95" t="s">
        <v>140</v>
      </c>
      <c r="B76" s="96" t="s">
        <v>37</v>
      </c>
      <c r="C76" s="177"/>
      <c r="D76" s="96"/>
      <c r="E76" s="154"/>
      <c r="F76" s="88"/>
      <c r="G76" s="95">
        <v>0</v>
      </c>
      <c r="H76" s="91">
        <v>0</v>
      </c>
      <c r="I76" s="95">
        <v>0</v>
      </c>
      <c r="J76" s="95">
        <v>0</v>
      </c>
      <c r="K76" s="91">
        <v>0</v>
      </c>
      <c r="L76" s="97">
        <v>1890</v>
      </c>
      <c r="M76" s="95">
        <v>0</v>
      </c>
      <c r="N76" s="91">
        <v>0</v>
      </c>
      <c r="O76" s="97">
        <v>1890</v>
      </c>
    </row>
    <row r="77" spans="1:15" s="1" customFormat="1" ht="15">
      <c r="A77" s="95" t="s">
        <v>141</v>
      </c>
      <c r="B77" s="96" t="s">
        <v>55</v>
      </c>
      <c r="C77" s="96"/>
      <c r="D77" s="154"/>
      <c r="E77" s="95"/>
      <c r="F77" s="89"/>
      <c r="G77" s="95">
        <v>0</v>
      </c>
      <c r="H77" s="91">
        <v>0</v>
      </c>
      <c r="I77" s="97">
        <v>1546.1</v>
      </c>
      <c r="J77" s="95">
        <v>0</v>
      </c>
      <c r="K77" s="91">
        <v>0</v>
      </c>
      <c r="L77" s="95">
        <v>0</v>
      </c>
      <c r="M77" s="95">
        <v>0</v>
      </c>
      <c r="N77" s="91">
        <v>0</v>
      </c>
      <c r="O77" s="97">
        <v>1546.1</v>
      </c>
    </row>
    <row r="78" spans="1:15" s="1" customFormat="1" ht="15">
      <c r="A78" s="95" t="s">
        <v>142</v>
      </c>
      <c r="B78" s="96" t="s">
        <v>69</v>
      </c>
      <c r="C78" s="83"/>
      <c r="D78" s="154"/>
      <c r="E78" s="83"/>
      <c r="F78" s="89"/>
      <c r="G78" s="95">
        <v>0</v>
      </c>
      <c r="H78" s="91">
        <v>0</v>
      </c>
      <c r="I78" s="95">
        <v>0</v>
      </c>
      <c r="J78" s="95">
        <v>550</v>
      </c>
      <c r="K78" s="91">
        <v>-0.396</v>
      </c>
      <c r="L78" s="97">
        <v>1460</v>
      </c>
      <c r="M78" s="95">
        <v>550</v>
      </c>
      <c r="N78" s="91">
        <v>-0.396</v>
      </c>
      <c r="O78" s="97">
        <v>1460</v>
      </c>
    </row>
    <row r="79" spans="1:15" s="1" customFormat="1" ht="15">
      <c r="A79" s="95" t="s">
        <v>143</v>
      </c>
      <c r="B79" s="96" t="s">
        <v>68</v>
      </c>
      <c r="C79" s="96"/>
      <c r="D79" s="154"/>
      <c r="E79" s="95"/>
      <c r="F79" s="89"/>
      <c r="G79" s="95">
        <v>0</v>
      </c>
      <c r="H79" s="91">
        <v>0</v>
      </c>
      <c r="I79" s="95">
        <v>0</v>
      </c>
      <c r="J79" s="95">
        <v>270</v>
      </c>
      <c r="K79" s="91">
        <v>3.091</v>
      </c>
      <c r="L79" s="95">
        <v>894</v>
      </c>
      <c r="M79" s="95">
        <v>270</v>
      </c>
      <c r="N79" s="91">
        <v>3.091</v>
      </c>
      <c r="O79" s="95">
        <v>894</v>
      </c>
    </row>
    <row r="80" spans="1:15" s="1" customFormat="1" ht="15">
      <c r="A80" s="95" t="s">
        <v>144</v>
      </c>
      <c r="B80" s="96" t="s">
        <v>35</v>
      </c>
      <c r="C80" s="168"/>
      <c r="D80" s="169"/>
      <c r="E80" s="168"/>
      <c r="F80" s="142"/>
      <c r="G80" s="95">
        <v>0</v>
      </c>
      <c r="H80" s="91">
        <v>0</v>
      </c>
      <c r="I80" s="95">
        <v>0</v>
      </c>
      <c r="J80" s="95">
        <v>189.6</v>
      </c>
      <c r="K80" s="91">
        <v>-0.58</v>
      </c>
      <c r="L80" s="95">
        <v>693.4</v>
      </c>
      <c r="M80" s="95">
        <v>189.6</v>
      </c>
      <c r="N80" s="91">
        <v>-0.58</v>
      </c>
      <c r="O80" s="95">
        <v>693.4</v>
      </c>
    </row>
    <row r="81" spans="1:15" s="1" customFormat="1" ht="15">
      <c r="A81" s="95" t="s">
        <v>217</v>
      </c>
      <c r="B81" s="96" t="s">
        <v>34</v>
      </c>
      <c r="C81" s="170"/>
      <c r="D81" s="171"/>
      <c r="E81" s="170"/>
      <c r="F81" s="197"/>
      <c r="G81" s="95">
        <v>0</v>
      </c>
      <c r="H81" s="91">
        <v>0</v>
      </c>
      <c r="I81" s="95">
        <v>0</v>
      </c>
      <c r="J81" s="95">
        <v>0</v>
      </c>
      <c r="K81" s="91">
        <v>0</v>
      </c>
      <c r="L81" s="95">
        <v>454</v>
      </c>
      <c r="M81" s="95">
        <v>0</v>
      </c>
      <c r="N81" s="91">
        <v>0</v>
      </c>
      <c r="O81" s="95">
        <v>454</v>
      </c>
    </row>
    <row r="82" spans="1:15" s="1" customFormat="1" ht="15">
      <c r="A82" s="87">
        <v>3</v>
      </c>
      <c r="B82" s="94" t="s">
        <v>56</v>
      </c>
      <c r="C82" s="136">
        <v>26667062</v>
      </c>
      <c r="D82" s="93">
        <v>0.007</v>
      </c>
      <c r="E82" s="98">
        <v>93025372</v>
      </c>
      <c r="F82" s="89">
        <v>1.3715</v>
      </c>
      <c r="G82" s="83">
        <v>1236511.8</v>
      </c>
      <c r="H82" s="84">
        <v>-0.213</v>
      </c>
      <c r="I82" s="83">
        <v>5015146</v>
      </c>
      <c r="J82" s="83">
        <v>6208352.2</v>
      </c>
      <c r="K82" s="84">
        <v>-0.098</v>
      </c>
      <c r="L82" s="83">
        <v>23220770.5</v>
      </c>
      <c r="M82" s="83">
        <v>7444864</v>
      </c>
      <c r="N82" s="84">
        <v>-0.119</v>
      </c>
      <c r="O82" s="83">
        <v>28235916.5</v>
      </c>
    </row>
    <row r="83" spans="1:15" s="1" customFormat="1" ht="15">
      <c r="A83" s="95" t="s">
        <v>145</v>
      </c>
      <c r="B83" s="96" t="s">
        <v>18</v>
      </c>
      <c r="C83" s="172"/>
      <c r="D83" s="154"/>
      <c r="E83" s="173"/>
      <c r="F83" s="89"/>
      <c r="G83" s="97">
        <v>27838.2</v>
      </c>
      <c r="H83" s="91">
        <v>1</v>
      </c>
      <c r="I83" s="97">
        <v>237613.7</v>
      </c>
      <c r="J83" s="97">
        <v>1465599.8</v>
      </c>
      <c r="K83" s="91">
        <v>-0.36</v>
      </c>
      <c r="L83" s="97">
        <v>7922071.5</v>
      </c>
      <c r="M83" s="97">
        <v>1493437.9</v>
      </c>
      <c r="N83" s="91">
        <v>-0.348</v>
      </c>
      <c r="O83" s="97">
        <v>8159685.3</v>
      </c>
    </row>
    <row r="84" spans="1:15" s="1" customFormat="1" ht="15">
      <c r="A84" s="95" t="s">
        <v>146</v>
      </c>
      <c r="B84" s="96" t="s">
        <v>16</v>
      </c>
      <c r="C84" s="150"/>
      <c r="D84" s="154"/>
      <c r="E84" s="150"/>
      <c r="F84" s="89"/>
      <c r="G84" s="97">
        <v>119803.2</v>
      </c>
      <c r="H84" s="91">
        <v>-0.552</v>
      </c>
      <c r="I84" s="97">
        <v>454423</v>
      </c>
      <c r="J84" s="97">
        <v>1582569.1</v>
      </c>
      <c r="K84" s="91">
        <v>0.338</v>
      </c>
      <c r="L84" s="97">
        <v>4316640.8</v>
      </c>
      <c r="M84" s="97">
        <v>1702372.3</v>
      </c>
      <c r="N84" s="91">
        <v>0.174</v>
      </c>
      <c r="O84" s="97">
        <v>4771063.7</v>
      </c>
    </row>
    <row r="85" spans="1:15" s="1" customFormat="1" ht="15">
      <c r="A85" s="95" t="s">
        <v>147</v>
      </c>
      <c r="B85" s="96" t="s">
        <v>17</v>
      </c>
      <c r="C85" s="150"/>
      <c r="D85" s="154"/>
      <c r="E85" s="150"/>
      <c r="F85" s="84"/>
      <c r="G85" s="95">
        <v>0</v>
      </c>
      <c r="H85" s="91">
        <v>0</v>
      </c>
      <c r="I85" s="95">
        <v>0</v>
      </c>
      <c r="J85" s="97">
        <v>818300.6</v>
      </c>
      <c r="K85" s="91">
        <v>-0.203</v>
      </c>
      <c r="L85" s="97">
        <v>3034846.2</v>
      </c>
      <c r="M85" s="97">
        <v>818300.6</v>
      </c>
      <c r="N85" s="91">
        <v>-0.203</v>
      </c>
      <c r="O85" s="97">
        <v>3034846.2</v>
      </c>
    </row>
    <row r="86" spans="1:15" s="1" customFormat="1" ht="15">
      <c r="A86" s="95" t="s">
        <v>148</v>
      </c>
      <c r="B86" s="96" t="s">
        <v>49</v>
      </c>
      <c r="C86" s="96"/>
      <c r="D86" s="154"/>
      <c r="E86" s="95"/>
      <c r="F86" s="89"/>
      <c r="G86" s="97">
        <v>753808.9</v>
      </c>
      <c r="H86" s="91">
        <v>-0.085</v>
      </c>
      <c r="I86" s="97">
        <v>2563711.5</v>
      </c>
      <c r="J86" s="95">
        <v>0</v>
      </c>
      <c r="K86" s="91">
        <v>0</v>
      </c>
      <c r="L86" s="95">
        <v>0</v>
      </c>
      <c r="M86" s="97">
        <v>753808.9</v>
      </c>
      <c r="N86" s="91">
        <v>-0.085</v>
      </c>
      <c r="O86" s="97">
        <v>2563711.5</v>
      </c>
    </row>
    <row r="87" spans="1:15" s="1" customFormat="1" ht="15">
      <c r="A87" s="95" t="s">
        <v>149</v>
      </c>
      <c r="B87" s="96" t="s">
        <v>23</v>
      </c>
      <c r="C87" s="96"/>
      <c r="D87" s="154"/>
      <c r="E87" s="95"/>
      <c r="F87" s="89"/>
      <c r="G87" s="95">
        <v>0</v>
      </c>
      <c r="H87" s="91">
        <v>0</v>
      </c>
      <c r="I87" s="95">
        <v>0</v>
      </c>
      <c r="J87" s="97">
        <v>346579</v>
      </c>
      <c r="K87" s="91">
        <v>-0.54</v>
      </c>
      <c r="L87" s="97">
        <v>1941809.3</v>
      </c>
      <c r="M87" s="97">
        <v>346579</v>
      </c>
      <c r="N87" s="91">
        <v>-0.54</v>
      </c>
      <c r="O87" s="97">
        <v>1941809.3</v>
      </c>
    </row>
    <row r="88" spans="1:15" s="1" customFormat="1" ht="15">
      <c r="A88" s="95" t="s">
        <v>150</v>
      </c>
      <c r="B88" s="96" t="s">
        <v>65</v>
      </c>
      <c r="C88" s="96"/>
      <c r="D88" s="154"/>
      <c r="E88" s="95"/>
      <c r="F88" s="89"/>
      <c r="G88" s="95">
        <v>0</v>
      </c>
      <c r="H88" s="91">
        <v>0</v>
      </c>
      <c r="I88" s="95">
        <v>0</v>
      </c>
      <c r="J88" s="97">
        <v>682603.6</v>
      </c>
      <c r="K88" s="91">
        <v>0.348</v>
      </c>
      <c r="L88" s="97">
        <v>1790622</v>
      </c>
      <c r="M88" s="97">
        <v>682603.6</v>
      </c>
      <c r="N88" s="91">
        <v>0.348</v>
      </c>
      <c r="O88" s="97">
        <v>1790622</v>
      </c>
    </row>
    <row r="89" spans="1:15" s="1" customFormat="1" ht="15">
      <c r="A89" s="95" t="s">
        <v>151</v>
      </c>
      <c r="B89" s="96" t="s">
        <v>32</v>
      </c>
      <c r="C89" s="150"/>
      <c r="D89" s="154"/>
      <c r="E89" s="150"/>
      <c r="F89" s="89"/>
      <c r="G89" s="95">
        <v>0</v>
      </c>
      <c r="H89" s="91">
        <v>0</v>
      </c>
      <c r="I89" s="95">
        <v>0</v>
      </c>
      <c r="J89" s="97">
        <v>333370</v>
      </c>
      <c r="K89" s="91">
        <v>0.721</v>
      </c>
      <c r="L89" s="97">
        <v>1107234</v>
      </c>
      <c r="M89" s="97">
        <v>333370</v>
      </c>
      <c r="N89" s="91">
        <v>0.721</v>
      </c>
      <c r="O89" s="97">
        <v>1107234</v>
      </c>
    </row>
    <row r="90" spans="1:15" s="1" customFormat="1" ht="15">
      <c r="A90" s="95" t="s">
        <v>152</v>
      </c>
      <c r="B90" s="96" t="s">
        <v>42</v>
      </c>
      <c r="C90" s="150"/>
      <c r="D90" s="154"/>
      <c r="E90" s="150"/>
      <c r="F90" s="89"/>
      <c r="G90" s="97">
        <v>267840.5</v>
      </c>
      <c r="H90" s="91">
        <v>-0.128</v>
      </c>
      <c r="I90" s="97">
        <v>862982.9</v>
      </c>
      <c r="J90" s="95">
        <v>0</v>
      </c>
      <c r="K90" s="91">
        <v>0</v>
      </c>
      <c r="L90" s="95">
        <v>0</v>
      </c>
      <c r="M90" s="97">
        <v>267840.5</v>
      </c>
      <c r="N90" s="91">
        <v>-0.128</v>
      </c>
      <c r="O90" s="97">
        <v>862982.9</v>
      </c>
    </row>
    <row r="91" spans="1:15" s="1" customFormat="1" ht="15">
      <c r="A91" s="95" t="s">
        <v>153</v>
      </c>
      <c r="B91" s="96" t="s">
        <v>26</v>
      </c>
      <c r="C91" s="150"/>
      <c r="D91" s="154"/>
      <c r="E91" s="150"/>
      <c r="F91" s="89"/>
      <c r="G91" s="95">
        <v>0</v>
      </c>
      <c r="H91" s="91">
        <v>-1</v>
      </c>
      <c r="I91" s="97">
        <v>435960</v>
      </c>
      <c r="J91" s="97">
        <v>59155.5</v>
      </c>
      <c r="K91" s="91">
        <v>-0.292</v>
      </c>
      <c r="L91" s="97">
        <v>248258.5</v>
      </c>
      <c r="M91" s="97">
        <v>59155.5</v>
      </c>
      <c r="N91" s="91">
        <v>-0.705</v>
      </c>
      <c r="O91" s="97">
        <v>684218.5</v>
      </c>
    </row>
    <row r="92" spans="1:15" s="1" customFormat="1" ht="15">
      <c r="A92" s="95" t="s">
        <v>154</v>
      </c>
      <c r="B92" s="96" t="s">
        <v>22</v>
      </c>
      <c r="C92" s="96"/>
      <c r="D92" s="154"/>
      <c r="E92" s="95"/>
      <c r="F92" s="89"/>
      <c r="G92" s="95">
        <v>0</v>
      </c>
      <c r="H92" s="91">
        <v>0</v>
      </c>
      <c r="I92" s="95">
        <v>0</v>
      </c>
      <c r="J92" s="97">
        <v>170764.4</v>
      </c>
      <c r="K92" s="91">
        <v>0.526</v>
      </c>
      <c r="L92" s="97">
        <v>400769.1</v>
      </c>
      <c r="M92" s="97">
        <v>170764.4</v>
      </c>
      <c r="N92" s="91">
        <v>0.526</v>
      </c>
      <c r="O92" s="97">
        <v>400769.1</v>
      </c>
    </row>
    <row r="93" spans="1:15" s="1" customFormat="1" ht="15">
      <c r="A93" s="95" t="s">
        <v>155</v>
      </c>
      <c r="B93" s="96" t="s">
        <v>30</v>
      </c>
      <c r="C93" s="164"/>
      <c r="D93" s="93"/>
      <c r="E93" s="166"/>
      <c r="F93" s="89"/>
      <c r="G93" s="95">
        <v>0</v>
      </c>
      <c r="H93" s="91">
        <v>0</v>
      </c>
      <c r="I93" s="95">
        <v>0</v>
      </c>
      <c r="J93" s="97">
        <v>86248.2</v>
      </c>
      <c r="K93" s="91">
        <v>-0.357</v>
      </c>
      <c r="L93" s="97">
        <v>389824</v>
      </c>
      <c r="M93" s="97">
        <v>86248.2</v>
      </c>
      <c r="N93" s="91">
        <v>-0.357</v>
      </c>
      <c r="O93" s="97">
        <v>389824</v>
      </c>
    </row>
    <row r="94" spans="1:15" s="1" customFormat="1" ht="15">
      <c r="A94" s="95" t="s">
        <v>156</v>
      </c>
      <c r="B94" s="96" t="s">
        <v>29</v>
      </c>
      <c r="C94" s="96"/>
      <c r="D94" s="154"/>
      <c r="E94" s="95"/>
      <c r="F94" s="89"/>
      <c r="G94" s="95">
        <v>0</v>
      </c>
      <c r="H94" s="91">
        <v>0</v>
      </c>
      <c r="I94" s="95">
        <v>0</v>
      </c>
      <c r="J94" s="97">
        <v>150985.4</v>
      </c>
      <c r="K94" s="91">
        <v>0.612</v>
      </c>
      <c r="L94" s="97">
        <v>372193.1</v>
      </c>
      <c r="M94" s="97">
        <v>150985.4</v>
      </c>
      <c r="N94" s="91">
        <v>0.612</v>
      </c>
      <c r="O94" s="97">
        <v>372193.1</v>
      </c>
    </row>
    <row r="95" spans="1:15" s="1" customFormat="1" ht="15">
      <c r="A95" s="95" t="s">
        <v>157</v>
      </c>
      <c r="B95" s="96" t="s">
        <v>51</v>
      </c>
      <c r="C95" s="96"/>
      <c r="D95" s="154"/>
      <c r="E95" s="95"/>
      <c r="F95" s="89"/>
      <c r="G95" s="97">
        <v>53621.1</v>
      </c>
      <c r="H95" s="91">
        <v>1.112</v>
      </c>
      <c r="I95" s="97">
        <v>354611.8</v>
      </c>
      <c r="J95" s="95">
        <v>0</v>
      </c>
      <c r="K95" s="91">
        <v>0</v>
      </c>
      <c r="L95" s="95">
        <v>0</v>
      </c>
      <c r="M95" s="97">
        <v>53621.1</v>
      </c>
      <c r="N95" s="91">
        <v>1.112</v>
      </c>
      <c r="O95" s="97">
        <v>354611.8</v>
      </c>
    </row>
    <row r="96" spans="1:15" s="1" customFormat="1" ht="15">
      <c r="A96" s="95" t="s">
        <v>158</v>
      </c>
      <c r="B96" s="96" t="s">
        <v>67</v>
      </c>
      <c r="C96" s="150"/>
      <c r="D96" s="154"/>
      <c r="E96" s="150"/>
      <c r="F96" s="84"/>
      <c r="G96" s="95">
        <v>0</v>
      </c>
      <c r="H96" s="91">
        <v>0</v>
      </c>
      <c r="I96" s="95">
        <v>0</v>
      </c>
      <c r="J96" s="97">
        <v>27632.2</v>
      </c>
      <c r="K96" s="91">
        <v>-0.783</v>
      </c>
      <c r="L96" s="97">
        <v>296072.1</v>
      </c>
      <c r="M96" s="97">
        <v>27632.2</v>
      </c>
      <c r="N96" s="91">
        <v>-0.783</v>
      </c>
      <c r="O96" s="97">
        <v>296072.1</v>
      </c>
    </row>
    <row r="97" spans="1:15" s="1" customFormat="1" ht="15">
      <c r="A97" s="95" t="s">
        <v>159</v>
      </c>
      <c r="B97" s="96" t="s">
        <v>24</v>
      </c>
      <c r="C97" s="96"/>
      <c r="D97" s="154"/>
      <c r="E97" s="95"/>
      <c r="F97" s="89"/>
      <c r="G97" s="95">
        <v>0</v>
      </c>
      <c r="H97" s="91">
        <v>0</v>
      </c>
      <c r="I97" s="95">
        <v>0</v>
      </c>
      <c r="J97" s="97">
        <v>87902</v>
      </c>
      <c r="K97" s="91">
        <v>1.373</v>
      </c>
      <c r="L97" s="97">
        <v>245583.5</v>
      </c>
      <c r="M97" s="97">
        <v>87902</v>
      </c>
      <c r="N97" s="91">
        <v>1.373</v>
      </c>
      <c r="O97" s="97">
        <v>245583.5</v>
      </c>
    </row>
    <row r="98" spans="1:15" s="1" customFormat="1" ht="15">
      <c r="A98" s="95" t="s">
        <v>160</v>
      </c>
      <c r="B98" s="96" t="s">
        <v>64</v>
      </c>
      <c r="C98" s="96"/>
      <c r="D98" s="154"/>
      <c r="E98" s="95"/>
      <c r="F98" s="89"/>
      <c r="G98" s="97">
        <v>13600</v>
      </c>
      <c r="H98" s="91">
        <v>-0.553</v>
      </c>
      <c r="I98" s="97">
        <v>105843.1</v>
      </c>
      <c r="J98" s="97">
        <v>61124.2</v>
      </c>
      <c r="K98" s="91">
        <v>1</v>
      </c>
      <c r="L98" s="97">
        <v>61124.2</v>
      </c>
      <c r="M98" s="97">
        <v>74724.2</v>
      </c>
      <c r="N98" s="91">
        <v>1.457</v>
      </c>
      <c r="O98" s="97">
        <v>166967.3</v>
      </c>
    </row>
    <row r="99" spans="1:15" s="1" customFormat="1" ht="15">
      <c r="A99" s="95" t="s">
        <v>161</v>
      </c>
      <c r="B99" s="96" t="s">
        <v>69</v>
      </c>
      <c r="C99" s="96"/>
      <c r="D99" s="154"/>
      <c r="E99" s="95"/>
      <c r="F99" s="89"/>
      <c r="G99" s="95">
        <v>0</v>
      </c>
      <c r="H99" s="91">
        <v>0</v>
      </c>
      <c r="I99" s="95">
        <v>0</v>
      </c>
      <c r="J99" s="97">
        <v>34557.9</v>
      </c>
      <c r="K99" s="91">
        <v>-0.628</v>
      </c>
      <c r="L99" s="97">
        <v>156404.7</v>
      </c>
      <c r="M99" s="97">
        <v>34557.9</v>
      </c>
      <c r="N99" s="91">
        <v>-0.628</v>
      </c>
      <c r="O99" s="97">
        <v>156404.7</v>
      </c>
    </row>
    <row r="100" spans="1:15" s="1" customFormat="1" ht="15">
      <c r="A100" s="95" t="s">
        <v>162</v>
      </c>
      <c r="B100" s="96" t="s">
        <v>38</v>
      </c>
      <c r="C100" s="96"/>
      <c r="D100" s="154"/>
      <c r="E100" s="95"/>
      <c r="F100" s="89"/>
      <c r="G100" s="95">
        <v>0</v>
      </c>
      <c r="H100" s="91">
        <v>0</v>
      </c>
      <c r="I100" s="95">
        <v>0</v>
      </c>
      <c r="J100" s="97">
        <v>24556.5</v>
      </c>
      <c r="K100" s="91">
        <v>1</v>
      </c>
      <c r="L100" s="97">
        <v>123312.5</v>
      </c>
      <c r="M100" s="97">
        <v>24556.5</v>
      </c>
      <c r="N100" s="91">
        <v>1</v>
      </c>
      <c r="O100" s="97">
        <v>123312.5</v>
      </c>
    </row>
    <row r="101" spans="1:15" s="1" customFormat="1" ht="15">
      <c r="A101" s="95" t="s">
        <v>163</v>
      </c>
      <c r="B101" s="96" t="s">
        <v>28</v>
      </c>
      <c r="C101" s="150"/>
      <c r="D101" s="154"/>
      <c r="E101" s="150"/>
      <c r="F101" s="89"/>
      <c r="G101" s="95">
        <v>0</v>
      </c>
      <c r="H101" s="91">
        <v>0</v>
      </c>
      <c r="I101" s="95">
        <v>0</v>
      </c>
      <c r="J101" s="97">
        <v>25431.3</v>
      </c>
      <c r="K101" s="91">
        <v>-0.51</v>
      </c>
      <c r="L101" s="97">
        <v>121572.9</v>
      </c>
      <c r="M101" s="97">
        <v>25431.3</v>
      </c>
      <c r="N101" s="91">
        <v>-0.51</v>
      </c>
      <c r="O101" s="97">
        <v>121572.9</v>
      </c>
    </row>
    <row r="102" spans="1:15" s="1" customFormat="1" ht="15">
      <c r="A102" s="95" t="s">
        <v>164</v>
      </c>
      <c r="B102" s="96" t="s">
        <v>25</v>
      </c>
      <c r="C102" s="150"/>
      <c r="D102" s="154"/>
      <c r="E102" s="150"/>
      <c r="F102" s="89"/>
      <c r="G102" s="95">
        <v>0</v>
      </c>
      <c r="H102" s="91">
        <v>0</v>
      </c>
      <c r="I102" s="95">
        <v>0</v>
      </c>
      <c r="J102" s="97">
        <v>28072</v>
      </c>
      <c r="K102" s="91">
        <v>-0.456</v>
      </c>
      <c r="L102" s="97">
        <v>116212</v>
      </c>
      <c r="M102" s="97">
        <v>28072</v>
      </c>
      <c r="N102" s="91">
        <v>-0.456</v>
      </c>
      <c r="O102" s="97">
        <v>116212</v>
      </c>
    </row>
    <row r="103" spans="1:15" s="1" customFormat="1" ht="15">
      <c r="A103" s="95" t="s">
        <v>165</v>
      </c>
      <c r="B103" s="96" t="s">
        <v>21</v>
      </c>
      <c r="C103" s="150"/>
      <c r="D103" s="154"/>
      <c r="E103" s="150"/>
      <c r="F103" s="89"/>
      <c r="G103" s="95">
        <v>0</v>
      </c>
      <c r="H103" s="91">
        <v>0</v>
      </c>
      <c r="I103" s="95">
        <v>0</v>
      </c>
      <c r="J103" s="97">
        <v>19053.1</v>
      </c>
      <c r="K103" s="91">
        <v>0.159</v>
      </c>
      <c r="L103" s="97">
        <v>92121.1</v>
      </c>
      <c r="M103" s="97">
        <v>19053.1</v>
      </c>
      <c r="N103" s="91">
        <v>0.159</v>
      </c>
      <c r="O103" s="97">
        <v>92121.1</v>
      </c>
    </row>
    <row r="104" spans="1:15" s="1" customFormat="1" ht="15">
      <c r="A104" s="95" t="s">
        <v>166</v>
      </c>
      <c r="B104" s="96" t="s">
        <v>68</v>
      </c>
      <c r="C104" s="96"/>
      <c r="D104" s="154"/>
      <c r="E104" s="95"/>
      <c r="F104" s="89"/>
      <c r="G104" s="95">
        <v>0</v>
      </c>
      <c r="H104" s="91">
        <v>0</v>
      </c>
      <c r="I104" s="95">
        <v>0</v>
      </c>
      <c r="J104" s="97">
        <v>46372.8</v>
      </c>
      <c r="K104" s="91">
        <v>1.455</v>
      </c>
      <c r="L104" s="97">
        <v>83150.3</v>
      </c>
      <c r="M104" s="97">
        <v>46372.8</v>
      </c>
      <c r="N104" s="91">
        <v>1.455</v>
      </c>
      <c r="O104" s="97">
        <v>83150.3</v>
      </c>
    </row>
    <row r="105" spans="1:15" s="1" customFormat="1" ht="15.75">
      <c r="A105" s="95" t="s">
        <v>167</v>
      </c>
      <c r="B105" s="96" t="s">
        <v>41</v>
      </c>
      <c r="C105" s="178"/>
      <c r="D105" s="105"/>
      <c r="E105" s="179"/>
      <c r="F105" s="107"/>
      <c r="G105" s="95">
        <v>0</v>
      </c>
      <c r="H105" s="91">
        <v>0</v>
      </c>
      <c r="I105" s="95">
        <v>0</v>
      </c>
      <c r="J105" s="97">
        <v>25768.9</v>
      </c>
      <c r="K105" s="91">
        <v>1.002</v>
      </c>
      <c r="L105" s="97">
        <v>73090.6</v>
      </c>
      <c r="M105" s="97">
        <v>25768.9</v>
      </c>
      <c r="N105" s="91">
        <v>1.002</v>
      </c>
      <c r="O105" s="97">
        <v>73090.6</v>
      </c>
    </row>
    <row r="106" spans="1:15" s="1" customFormat="1" ht="15">
      <c r="A106" s="95" t="s">
        <v>168</v>
      </c>
      <c r="B106" s="96" t="s">
        <v>31</v>
      </c>
      <c r="C106" s="83"/>
      <c r="D106" s="154"/>
      <c r="E106" s="83"/>
      <c r="F106" s="84"/>
      <c r="G106" s="95">
        <v>0</v>
      </c>
      <c r="H106" s="91">
        <v>0</v>
      </c>
      <c r="I106" s="95">
        <v>0</v>
      </c>
      <c r="J106" s="97">
        <v>15280.8</v>
      </c>
      <c r="K106" s="91">
        <v>-0.637</v>
      </c>
      <c r="L106" s="97">
        <v>72387.1</v>
      </c>
      <c r="M106" s="97">
        <v>15280.8</v>
      </c>
      <c r="N106" s="91">
        <v>-0.637</v>
      </c>
      <c r="O106" s="97">
        <v>72387.1</v>
      </c>
    </row>
    <row r="107" spans="1:15" s="1" customFormat="1" ht="15">
      <c r="A107" s="95" t="s">
        <v>169</v>
      </c>
      <c r="B107" s="96" t="s">
        <v>37</v>
      </c>
      <c r="C107" s="96"/>
      <c r="D107" s="154"/>
      <c r="E107" s="95"/>
      <c r="F107" s="89"/>
      <c r="G107" s="95">
        <v>0</v>
      </c>
      <c r="H107" s="91">
        <v>0</v>
      </c>
      <c r="I107" s="95">
        <v>0</v>
      </c>
      <c r="J107" s="97">
        <v>14650</v>
      </c>
      <c r="K107" s="91">
        <v>0.895</v>
      </c>
      <c r="L107" s="97">
        <v>59800</v>
      </c>
      <c r="M107" s="97">
        <v>14650</v>
      </c>
      <c r="N107" s="91">
        <v>0.895</v>
      </c>
      <c r="O107" s="97">
        <v>59800</v>
      </c>
    </row>
    <row r="108" spans="1:15" s="1" customFormat="1" ht="15">
      <c r="A108" s="95" t="s">
        <v>170</v>
      </c>
      <c r="B108" s="96" t="s">
        <v>36</v>
      </c>
      <c r="C108" s="96"/>
      <c r="D108" s="154"/>
      <c r="E108" s="95"/>
      <c r="F108" s="89"/>
      <c r="G108" s="95">
        <v>0</v>
      </c>
      <c r="H108" s="91">
        <v>0</v>
      </c>
      <c r="I108" s="95">
        <v>0</v>
      </c>
      <c r="J108" s="97">
        <v>26250</v>
      </c>
      <c r="K108" s="91">
        <v>1</v>
      </c>
      <c r="L108" s="97">
        <v>48990</v>
      </c>
      <c r="M108" s="97">
        <v>26250</v>
      </c>
      <c r="N108" s="91">
        <v>1</v>
      </c>
      <c r="O108" s="97">
        <v>48990</v>
      </c>
    </row>
    <row r="109" spans="1:15" s="1" customFormat="1" ht="15">
      <c r="A109" s="95" t="s">
        <v>171</v>
      </c>
      <c r="B109" s="96" t="s">
        <v>39</v>
      </c>
      <c r="C109" s="96"/>
      <c r="D109" s="154"/>
      <c r="E109" s="95"/>
      <c r="F109" s="89"/>
      <c r="G109" s="95">
        <v>0</v>
      </c>
      <c r="H109" s="91">
        <v>0</v>
      </c>
      <c r="I109" s="95">
        <v>0</v>
      </c>
      <c r="J109" s="97">
        <v>36500.9</v>
      </c>
      <c r="K109" s="91">
        <v>24.561</v>
      </c>
      <c r="L109" s="97">
        <v>39128.9</v>
      </c>
      <c r="M109" s="97">
        <v>36500.9</v>
      </c>
      <c r="N109" s="91">
        <v>24.561</v>
      </c>
      <c r="O109" s="97">
        <v>39128.9</v>
      </c>
    </row>
    <row r="110" spans="1:15" s="1" customFormat="1" ht="15">
      <c r="A110" s="95" t="s">
        <v>172</v>
      </c>
      <c r="B110" s="96" t="s">
        <v>33</v>
      </c>
      <c r="C110" s="96"/>
      <c r="D110" s="154"/>
      <c r="E110" s="95"/>
      <c r="F110" s="89"/>
      <c r="G110" s="95">
        <v>0</v>
      </c>
      <c r="H110" s="91">
        <v>0</v>
      </c>
      <c r="I110" s="95">
        <v>0</v>
      </c>
      <c r="J110" s="95">
        <v>0</v>
      </c>
      <c r="K110" s="91">
        <v>-1</v>
      </c>
      <c r="L110" s="97">
        <v>26100</v>
      </c>
      <c r="M110" s="95">
        <v>0</v>
      </c>
      <c r="N110" s="91">
        <v>-1</v>
      </c>
      <c r="O110" s="97">
        <v>26100</v>
      </c>
    </row>
    <row r="111" spans="1:15" s="1" customFormat="1" ht="15">
      <c r="A111" s="95" t="s">
        <v>173</v>
      </c>
      <c r="B111" s="96" t="s">
        <v>43</v>
      </c>
      <c r="C111" s="96"/>
      <c r="D111" s="154"/>
      <c r="E111" s="95"/>
      <c r="F111" s="89"/>
      <c r="G111" s="95">
        <v>0</v>
      </c>
      <c r="H111" s="91">
        <v>0</v>
      </c>
      <c r="I111" s="95">
        <v>0</v>
      </c>
      <c r="J111" s="97">
        <v>6090</v>
      </c>
      <c r="K111" s="91">
        <v>0.301</v>
      </c>
      <c r="L111" s="97">
        <v>19350</v>
      </c>
      <c r="M111" s="97">
        <v>6090</v>
      </c>
      <c r="N111" s="91">
        <v>0.301</v>
      </c>
      <c r="O111" s="97">
        <v>19350</v>
      </c>
    </row>
    <row r="112" spans="1:15" s="1" customFormat="1" ht="15">
      <c r="A112" s="95" t="s">
        <v>174</v>
      </c>
      <c r="B112" s="96" t="s">
        <v>34</v>
      </c>
      <c r="C112" s="96"/>
      <c r="D112" s="154"/>
      <c r="E112" s="95"/>
      <c r="F112" s="89"/>
      <c r="G112" s="95">
        <v>0</v>
      </c>
      <c r="H112" s="91">
        <v>0</v>
      </c>
      <c r="I112" s="95">
        <v>0</v>
      </c>
      <c r="J112" s="97">
        <v>6976.2</v>
      </c>
      <c r="K112" s="91">
        <v>0.576</v>
      </c>
      <c r="L112" s="97">
        <v>16683</v>
      </c>
      <c r="M112" s="97">
        <v>6976.2</v>
      </c>
      <c r="N112" s="91">
        <v>0.576</v>
      </c>
      <c r="O112" s="97">
        <v>16683</v>
      </c>
    </row>
    <row r="113" spans="1:15" s="1" customFormat="1" ht="15">
      <c r="A113" s="95" t="s">
        <v>175</v>
      </c>
      <c r="B113" s="96" t="s">
        <v>66</v>
      </c>
      <c r="C113" s="96"/>
      <c r="D113" s="154"/>
      <c r="E113" s="95"/>
      <c r="F113" s="89"/>
      <c r="G113" s="95">
        <v>0</v>
      </c>
      <c r="H113" s="91">
        <v>0</v>
      </c>
      <c r="I113" s="95">
        <v>0</v>
      </c>
      <c r="J113" s="97">
        <v>11640</v>
      </c>
      <c r="K113" s="91">
        <v>4.247</v>
      </c>
      <c r="L113" s="97">
        <v>13858.3</v>
      </c>
      <c r="M113" s="97">
        <v>11640</v>
      </c>
      <c r="N113" s="91">
        <v>4.247</v>
      </c>
      <c r="O113" s="97">
        <v>13858.3</v>
      </c>
    </row>
    <row r="114" spans="1:15" s="1" customFormat="1" ht="15">
      <c r="A114" s="95" t="s">
        <v>176</v>
      </c>
      <c r="B114" s="96" t="s">
        <v>35</v>
      </c>
      <c r="C114" s="83"/>
      <c r="D114" s="154"/>
      <c r="E114" s="83"/>
      <c r="F114" s="89"/>
      <c r="G114" s="95">
        <v>0</v>
      </c>
      <c r="H114" s="91">
        <v>0</v>
      </c>
      <c r="I114" s="95">
        <v>0</v>
      </c>
      <c r="J114" s="97">
        <v>3800</v>
      </c>
      <c r="K114" s="91">
        <v>-0.259</v>
      </c>
      <c r="L114" s="97">
        <v>11341</v>
      </c>
      <c r="M114" s="97">
        <v>3800</v>
      </c>
      <c r="N114" s="91">
        <v>-0.259</v>
      </c>
      <c r="O114" s="97">
        <v>11341</v>
      </c>
    </row>
    <row r="115" spans="1:15" s="1" customFormat="1" ht="15">
      <c r="A115" s="95" t="s">
        <v>177</v>
      </c>
      <c r="B115" s="96" t="s">
        <v>27</v>
      </c>
      <c r="C115" s="96"/>
      <c r="D115" s="154"/>
      <c r="E115" s="95"/>
      <c r="F115" s="89"/>
      <c r="G115" s="95">
        <v>0</v>
      </c>
      <c r="H115" s="91">
        <v>0</v>
      </c>
      <c r="I115" s="95">
        <v>0</v>
      </c>
      <c r="J115" s="97">
        <v>4308</v>
      </c>
      <c r="K115" s="91">
        <v>0.453</v>
      </c>
      <c r="L115" s="97">
        <v>10534</v>
      </c>
      <c r="M115" s="97">
        <v>4308</v>
      </c>
      <c r="N115" s="91">
        <v>0.453</v>
      </c>
      <c r="O115" s="97">
        <v>10534</v>
      </c>
    </row>
    <row r="116" spans="1:15" s="1" customFormat="1" ht="15">
      <c r="A116" s="95" t="s">
        <v>178</v>
      </c>
      <c r="B116" s="96" t="s">
        <v>20</v>
      </c>
      <c r="C116" s="96"/>
      <c r="D116" s="154"/>
      <c r="E116" s="95"/>
      <c r="F116" s="89"/>
      <c r="G116" s="95">
        <v>0</v>
      </c>
      <c r="H116" s="91">
        <v>0</v>
      </c>
      <c r="I116" s="95">
        <v>0</v>
      </c>
      <c r="J116" s="97">
        <v>4530</v>
      </c>
      <c r="K116" s="91">
        <v>2.788</v>
      </c>
      <c r="L116" s="97">
        <v>7406</v>
      </c>
      <c r="M116" s="97">
        <v>4530</v>
      </c>
      <c r="N116" s="91">
        <v>2.788</v>
      </c>
      <c r="O116" s="97">
        <v>7406</v>
      </c>
    </row>
    <row r="117" spans="1:15" s="1" customFormat="1" ht="15">
      <c r="A117" s="95" t="s">
        <v>179</v>
      </c>
      <c r="B117" s="96" t="s">
        <v>46</v>
      </c>
      <c r="C117" s="96"/>
      <c r="D117" s="154"/>
      <c r="E117" s="95"/>
      <c r="F117" s="89"/>
      <c r="G117" s="95">
        <v>0</v>
      </c>
      <c r="H117" s="91">
        <v>0</v>
      </c>
      <c r="I117" s="95">
        <v>0</v>
      </c>
      <c r="J117" s="97">
        <v>1680</v>
      </c>
      <c r="K117" s="91">
        <v>1</v>
      </c>
      <c r="L117" s="97">
        <v>2280</v>
      </c>
      <c r="M117" s="97">
        <v>1680</v>
      </c>
      <c r="N117" s="91">
        <v>1</v>
      </c>
      <c r="O117" s="97">
        <v>2280</v>
      </c>
    </row>
    <row r="118" spans="1:15" s="1" customFormat="1" ht="15">
      <c r="A118" s="87">
        <v>4</v>
      </c>
      <c r="B118" s="94" t="s">
        <v>58</v>
      </c>
      <c r="C118" s="128">
        <v>23102695</v>
      </c>
      <c r="D118" s="93">
        <v>-0.0912</v>
      </c>
      <c r="E118" s="128">
        <v>70839065</v>
      </c>
      <c r="F118" s="89">
        <v>0.1048</v>
      </c>
      <c r="G118" s="83">
        <v>764734.1</v>
      </c>
      <c r="H118" s="84">
        <v>0.086</v>
      </c>
      <c r="I118" s="83">
        <v>3840122.6</v>
      </c>
      <c r="J118" s="83">
        <v>1254113.6</v>
      </c>
      <c r="K118" s="84">
        <v>0.179</v>
      </c>
      <c r="L118" s="83">
        <v>5715768.3</v>
      </c>
      <c r="M118" s="83">
        <v>2018847.7</v>
      </c>
      <c r="N118" s="84">
        <v>0.142</v>
      </c>
      <c r="O118" s="83">
        <v>9555890.9</v>
      </c>
    </row>
    <row r="119" spans="1:15" s="1" customFormat="1" ht="15">
      <c r="A119" s="95" t="s">
        <v>180</v>
      </c>
      <c r="B119" s="96" t="s">
        <v>21</v>
      </c>
      <c r="C119" s="180"/>
      <c r="D119" s="160"/>
      <c r="E119" s="181"/>
      <c r="F119" s="135"/>
      <c r="G119" s="97">
        <v>177993</v>
      </c>
      <c r="H119" s="91">
        <v>0.588</v>
      </c>
      <c r="I119" s="97">
        <v>1710748.9</v>
      </c>
      <c r="J119" s="97">
        <v>466753.2</v>
      </c>
      <c r="K119" s="91">
        <v>2.69</v>
      </c>
      <c r="L119" s="97">
        <v>1486738.7</v>
      </c>
      <c r="M119" s="97">
        <v>644746.2</v>
      </c>
      <c r="N119" s="91">
        <v>1.703</v>
      </c>
      <c r="O119" s="97">
        <v>3197487.7</v>
      </c>
    </row>
    <row r="120" spans="1:15" s="1" customFormat="1" ht="15">
      <c r="A120" s="95" t="s">
        <v>181</v>
      </c>
      <c r="B120" s="96" t="s">
        <v>38</v>
      </c>
      <c r="C120" s="183"/>
      <c r="D120" s="154"/>
      <c r="E120" s="184"/>
      <c r="F120" s="89"/>
      <c r="G120" s="95">
        <v>0</v>
      </c>
      <c r="H120" s="91">
        <v>0</v>
      </c>
      <c r="I120" s="95">
        <v>0</v>
      </c>
      <c r="J120" s="97">
        <v>367416.2</v>
      </c>
      <c r="K120" s="91">
        <v>0.131</v>
      </c>
      <c r="L120" s="97">
        <v>1610213.3</v>
      </c>
      <c r="M120" s="97">
        <v>367416.2</v>
      </c>
      <c r="N120" s="91">
        <v>0.131</v>
      </c>
      <c r="O120" s="97">
        <v>1610213.3</v>
      </c>
    </row>
    <row r="121" spans="1:15" s="1" customFormat="1" ht="15">
      <c r="A121" s="95" t="s">
        <v>182</v>
      </c>
      <c r="B121" s="96" t="s">
        <v>68</v>
      </c>
      <c r="C121" s="185"/>
      <c r="D121" s="154"/>
      <c r="E121" s="186"/>
      <c r="F121" s="163"/>
      <c r="G121" s="97">
        <v>351435.1</v>
      </c>
      <c r="H121" s="91">
        <v>-0.115</v>
      </c>
      <c r="I121" s="97">
        <v>1465058</v>
      </c>
      <c r="J121" s="95">
        <v>0</v>
      </c>
      <c r="K121" s="91">
        <v>0</v>
      </c>
      <c r="L121" s="95">
        <v>0</v>
      </c>
      <c r="M121" s="97">
        <v>351435.1</v>
      </c>
      <c r="N121" s="91">
        <v>-0.115</v>
      </c>
      <c r="O121" s="97">
        <v>1465058</v>
      </c>
    </row>
    <row r="122" spans="1:15" s="1" customFormat="1" ht="15">
      <c r="A122" s="95" t="s">
        <v>183</v>
      </c>
      <c r="B122" s="96" t="s">
        <v>18</v>
      </c>
      <c r="C122" s="188"/>
      <c r="D122" s="154"/>
      <c r="E122" s="189"/>
      <c r="F122" s="163"/>
      <c r="G122" s="97">
        <v>48466</v>
      </c>
      <c r="H122" s="91">
        <v>-0.584</v>
      </c>
      <c r="I122" s="97">
        <v>315067.7</v>
      </c>
      <c r="J122" s="97">
        <v>171403</v>
      </c>
      <c r="K122" s="91">
        <v>-0.235</v>
      </c>
      <c r="L122" s="97">
        <v>561568.3</v>
      </c>
      <c r="M122" s="97">
        <v>219869.1</v>
      </c>
      <c r="N122" s="91">
        <v>-0.355</v>
      </c>
      <c r="O122" s="97">
        <v>876636.1</v>
      </c>
    </row>
    <row r="123" spans="1:15" s="1" customFormat="1" ht="15">
      <c r="A123" s="95" t="s">
        <v>184</v>
      </c>
      <c r="B123" s="96" t="s">
        <v>30</v>
      </c>
      <c r="C123" s="96"/>
      <c r="D123" s="154"/>
      <c r="E123" s="95"/>
      <c r="F123" s="89"/>
      <c r="G123" s="97">
        <v>186840</v>
      </c>
      <c r="H123" s="91">
        <v>1.379</v>
      </c>
      <c r="I123" s="97">
        <v>347759.7</v>
      </c>
      <c r="J123" s="97">
        <v>13904.8</v>
      </c>
      <c r="K123" s="91">
        <v>-0.713</v>
      </c>
      <c r="L123" s="97">
        <v>336026</v>
      </c>
      <c r="M123" s="97">
        <v>200744.8</v>
      </c>
      <c r="N123" s="91">
        <v>0.581</v>
      </c>
      <c r="O123" s="97">
        <v>683785.7</v>
      </c>
    </row>
    <row r="124" spans="1:15" s="1" customFormat="1" ht="15">
      <c r="A124" s="95" t="s">
        <v>185</v>
      </c>
      <c r="B124" s="96" t="s">
        <v>17</v>
      </c>
      <c r="C124" s="96"/>
      <c r="D124" s="154"/>
      <c r="E124" s="95"/>
      <c r="F124" s="89"/>
      <c r="G124" s="95">
        <v>0</v>
      </c>
      <c r="H124" s="91">
        <v>0</v>
      </c>
      <c r="I124" s="95">
        <v>0</v>
      </c>
      <c r="J124" s="95">
        <v>0</v>
      </c>
      <c r="K124" s="91">
        <v>0</v>
      </c>
      <c r="L124" s="97">
        <v>565449.7</v>
      </c>
      <c r="M124" s="95">
        <v>0</v>
      </c>
      <c r="N124" s="91">
        <v>0</v>
      </c>
      <c r="O124" s="97">
        <v>565449.7</v>
      </c>
    </row>
    <row r="125" spans="1:15" s="1" customFormat="1" ht="15">
      <c r="A125" s="95" t="s">
        <v>186</v>
      </c>
      <c r="B125" s="96" t="s">
        <v>32</v>
      </c>
      <c r="C125" s="96"/>
      <c r="D125" s="154"/>
      <c r="E125" s="95"/>
      <c r="F125" s="89"/>
      <c r="G125" s="95">
        <v>0</v>
      </c>
      <c r="H125" s="91">
        <v>0</v>
      </c>
      <c r="I125" s="95">
        <v>0</v>
      </c>
      <c r="J125" s="97">
        <v>77430</v>
      </c>
      <c r="K125" s="91">
        <v>-0.123</v>
      </c>
      <c r="L125" s="97">
        <v>371609</v>
      </c>
      <c r="M125" s="97">
        <v>77430</v>
      </c>
      <c r="N125" s="91">
        <v>-0.123</v>
      </c>
      <c r="O125" s="97">
        <v>371609</v>
      </c>
    </row>
    <row r="126" spans="1:15" s="1" customFormat="1" ht="15">
      <c r="A126" s="95" t="s">
        <v>187</v>
      </c>
      <c r="B126" s="96" t="s">
        <v>45</v>
      </c>
      <c r="C126" s="83"/>
      <c r="D126" s="154"/>
      <c r="E126" s="83"/>
      <c r="F126" s="190"/>
      <c r="G126" s="95">
        <v>0</v>
      </c>
      <c r="H126" s="91">
        <v>0</v>
      </c>
      <c r="I126" s="95">
        <v>0</v>
      </c>
      <c r="J126" s="97">
        <v>81600</v>
      </c>
      <c r="K126" s="91">
        <v>0</v>
      </c>
      <c r="L126" s="97">
        <v>244800</v>
      </c>
      <c r="M126" s="97">
        <v>81600</v>
      </c>
      <c r="N126" s="91">
        <v>0</v>
      </c>
      <c r="O126" s="97">
        <v>244800</v>
      </c>
    </row>
    <row r="127" spans="1:15" s="1" customFormat="1" ht="15">
      <c r="A127" s="95" t="s">
        <v>188</v>
      </c>
      <c r="B127" s="96" t="s">
        <v>22</v>
      </c>
      <c r="C127" s="96"/>
      <c r="D127" s="154"/>
      <c r="E127" s="95"/>
      <c r="F127" s="89"/>
      <c r="G127" s="95">
        <v>0</v>
      </c>
      <c r="H127" s="91">
        <v>0</v>
      </c>
      <c r="I127" s="95">
        <v>0</v>
      </c>
      <c r="J127" s="95">
        <v>0</v>
      </c>
      <c r="K127" s="91">
        <v>-1</v>
      </c>
      <c r="L127" s="97">
        <v>191684.6</v>
      </c>
      <c r="M127" s="95">
        <v>0</v>
      </c>
      <c r="N127" s="91">
        <v>-1</v>
      </c>
      <c r="O127" s="97">
        <v>191684.6</v>
      </c>
    </row>
    <row r="128" spans="1:15" s="1" customFormat="1" ht="15">
      <c r="A128" s="95" t="s">
        <v>189</v>
      </c>
      <c r="B128" s="96" t="s">
        <v>26</v>
      </c>
      <c r="C128" s="83"/>
      <c r="D128" s="154"/>
      <c r="E128" s="83"/>
      <c r="F128" s="84"/>
      <c r="G128" s="95">
        <v>0</v>
      </c>
      <c r="H128" s="91">
        <v>0</v>
      </c>
      <c r="I128" s="95">
        <v>0</v>
      </c>
      <c r="J128" s="97">
        <v>28108.9</v>
      </c>
      <c r="K128" s="91">
        <v>-0.651</v>
      </c>
      <c r="L128" s="97">
        <v>109463.2</v>
      </c>
      <c r="M128" s="97">
        <v>28108.9</v>
      </c>
      <c r="N128" s="91">
        <v>-0.651</v>
      </c>
      <c r="O128" s="97">
        <v>109463.2</v>
      </c>
    </row>
    <row r="129" spans="1:15" s="1" customFormat="1" ht="15">
      <c r="A129" s="95" t="s">
        <v>190</v>
      </c>
      <c r="B129" s="96" t="s">
        <v>46</v>
      </c>
      <c r="C129" s="96"/>
      <c r="D129" s="154"/>
      <c r="E129" s="95"/>
      <c r="F129" s="89"/>
      <c r="G129" s="95">
        <v>0</v>
      </c>
      <c r="H129" s="91">
        <v>0</v>
      </c>
      <c r="I129" s="95">
        <v>0</v>
      </c>
      <c r="J129" s="97">
        <v>44369.4</v>
      </c>
      <c r="K129" s="91">
        <v>1</v>
      </c>
      <c r="L129" s="97">
        <v>44369.4</v>
      </c>
      <c r="M129" s="97">
        <v>44369.4</v>
      </c>
      <c r="N129" s="91">
        <v>1</v>
      </c>
      <c r="O129" s="97">
        <v>44369.4</v>
      </c>
    </row>
    <row r="130" spans="1:15" s="1" customFormat="1" ht="15">
      <c r="A130" s="95" t="s">
        <v>191</v>
      </c>
      <c r="B130" s="96" t="s">
        <v>33</v>
      </c>
      <c r="C130" s="96"/>
      <c r="D130" s="154"/>
      <c r="E130" s="95"/>
      <c r="F130" s="89"/>
      <c r="G130" s="95">
        <v>0</v>
      </c>
      <c r="H130" s="91">
        <v>0</v>
      </c>
      <c r="I130" s="95">
        <v>0</v>
      </c>
      <c r="J130" s="95">
        <v>0</v>
      </c>
      <c r="K130" s="91">
        <v>-1</v>
      </c>
      <c r="L130" s="97">
        <v>38450</v>
      </c>
      <c r="M130" s="95">
        <v>0</v>
      </c>
      <c r="N130" s="91">
        <v>-1</v>
      </c>
      <c r="O130" s="97">
        <v>38450</v>
      </c>
    </row>
    <row r="131" spans="1:15" s="1" customFormat="1" ht="15">
      <c r="A131" s="95" t="s">
        <v>192</v>
      </c>
      <c r="B131" s="96" t="s">
        <v>16</v>
      </c>
      <c r="C131" s="96"/>
      <c r="D131" s="154"/>
      <c r="E131" s="95"/>
      <c r="F131" s="89"/>
      <c r="G131" s="95">
        <v>0</v>
      </c>
      <c r="H131" s="91">
        <v>0</v>
      </c>
      <c r="I131" s="95">
        <v>0</v>
      </c>
      <c r="J131" s="95">
        <v>0</v>
      </c>
      <c r="K131" s="91">
        <v>-1</v>
      </c>
      <c r="L131" s="97">
        <v>36304</v>
      </c>
      <c r="M131" s="95">
        <v>0</v>
      </c>
      <c r="N131" s="91">
        <v>-1</v>
      </c>
      <c r="O131" s="97">
        <v>36304</v>
      </c>
    </row>
    <row r="132" spans="1:15" s="1" customFormat="1" ht="15">
      <c r="A132" s="95" t="s">
        <v>193</v>
      </c>
      <c r="B132" s="96" t="s">
        <v>20</v>
      </c>
      <c r="C132" s="96"/>
      <c r="D132" s="154"/>
      <c r="E132" s="95"/>
      <c r="F132" s="89"/>
      <c r="G132" s="95">
        <v>0</v>
      </c>
      <c r="H132" s="91">
        <v>0</v>
      </c>
      <c r="I132" s="95">
        <v>0</v>
      </c>
      <c r="J132" s="95">
        <v>0</v>
      </c>
      <c r="K132" s="91">
        <v>-1</v>
      </c>
      <c r="L132" s="97">
        <v>28374.2</v>
      </c>
      <c r="M132" s="95">
        <v>0</v>
      </c>
      <c r="N132" s="91">
        <v>-1</v>
      </c>
      <c r="O132" s="97">
        <v>28374.2</v>
      </c>
    </row>
    <row r="133" spans="1:15" s="1" customFormat="1" ht="15">
      <c r="A133" s="95" t="s">
        <v>194</v>
      </c>
      <c r="B133" s="96" t="s">
        <v>23</v>
      </c>
      <c r="C133" s="164"/>
      <c r="D133" s="93"/>
      <c r="E133" s="166"/>
      <c r="F133" s="190"/>
      <c r="G133" s="95">
        <v>0</v>
      </c>
      <c r="H133" s="91">
        <v>0</v>
      </c>
      <c r="I133" s="95">
        <v>0</v>
      </c>
      <c r="J133" s="95">
        <v>0</v>
      </c>
      <c r="K133" s="91">
        <v>-1</v>
      </c>
      <c r="L133" s="97">
        <v>27497.8</v>
      </c>
      <c r="M133" s="95">
        <v>0</v>
      </c>
      <c r="N133" s="91">
        <v>-1</v>
      </c>
      <c r="O133" s="97">
        <v>27497.8</v>
      </c>
    </row>
    <row r="134" spans="1:15" s="1" customFormat="1" ht="15">
      <c r="A134" s="95" t="s">
        <v>195</v>
      </c>
      <c r="B134" s="96" t="s">
        <v>39</v>
      </c>
      <c r="C134" s="96"/>
      <c r="D134" s="154"/>
      <c r="E134" s="95"/>
      <c r="F134" s="89"/>
      <c r="G134" s="95">
        <v>0</v>
      </c>
      <c r="H134" s="91">
        <v>0</v>
      </c>
      <c r="I134" s="95">
        <v>0</v>
      </c>
      <c r="J134" s="95">
        <v>0</v>
      </c>
      <c r="K134" s="91">
        <v>0</v>
      </c>
      <c r="L134" s="97">
        <v>21000</v>
      </c>
      <c r="M134" s="95">
        <v>0</v>
      </c>
      <c r="N134" s="91">
        <v>0</v>
      </c>
      <c r="O134" s="97">
        <v>21000</v>
      </c>
    </row>
    <row r="135" spans="1:15" s="1" customFormat="1" ht="15">
      <c r="A135" s="95" t="s">
        <v>196</v>
      </c>
      <c r="B135" s="96" t="s">
        <v>69</v>
      </c>
      <c r="C135" s="83"/>
      <c r="D135" s="154"/>
      <c r="E135" s="83"/>
      <c r="F135" s="89"/>
      <c r="G135" s="95">
        <v>0</v>
      </c>
      <c r="H135" s="91">
        <v>0</v>
      </c>
      <c r="I135" s="95">
        <v>0</v>
      </c>
      <c r="J135" s="95">
        <v>0</v>
      </c>
      <c r="K135" s="91">
        <v>0</v>
      </c>
      <c r="L135" s="97">
        <v>20195</v>
      </c>
      <c r="M135" s="95">
        <v>0</v>
      </c>
      <c r="N135" s="91">
        <v>0</v>
      </c>
      <c r="O135" s="97">
        <v>20195</v>
      </c>
    </row>
    <row r="136" spans="1:15" s="1" customFormat="1" ht="15">
      <c r="A136" s="95" t="s">
        <v>197</v>
      </c>
      <c r="B136" s="96" t="s">
        <v>41</v>
      </c>
      <c r="C136" s="131"/>
      <c r="D136" s="93"/>
      <c r="E136" s="90"/>
      <c r="F136" s="89"/>
      <c r="G136" s="95">
        <v>0</v>
      </c>
      <c r="H136" s="91">
        <v>0</v>
      </c>
      <c r="I136" s="95">
        <v>0</v>
      </c>
      <c r="J136" s="95">
        <v>0</v>
      </c>
      <c r="K136" s="91">
        <v>0</v>
      </c>
      <c r="L136" s="97">
        <v>18336</v>
      </c>
      <c r="M136" s="95">
        <v>0</v>
      </c>
      <c r="N136" s="91">
        <v>0</v>
      </c>
      <c r="O136" s="97">
        <v>18336</v>
      </c>
    </row>
    <row r="137" spans="1:15" s="1" customFormat="1" ht="15">
      <c r="A137" s="95" t="s">
        <v>198</v>
      </c>
      <c r="B137" s="96" t="s">
        <v>35</v>
      </c>
      <c r="C137" s="83"/>
      <c r="D137" s="154"/>
      <c r="E137" s="83"/>
      <c r="F137" s="89"/>
      <c r="G137" s="95">
        <v>0</v>
      </c>
      <c r="H137" s="91">
        <v>0</v>
      </c>
      <c r="I137" s="95">
        <v>0</v>
      </c>
      <c r="J137" s="97">
        <v>3128</v>
      </c>
      <c r="K137" s="91">
        <v>1</v>
      </c>
      <c r="L137" s="97">
        <v>3182</v>
      </c>
      <c r="M137" s="97">
        <v>3128</v>
      </c>
      <c r="N137" s="91">
        <v>1</v>
      </c>
      <c r="O137" s="97">
        <v>3182</v>
      </c>
    </row>
    <row r="138" spans="1:15" s="1" customFormat="1" ht="15">
      <c r="A138" s="95" t="s">
        <v>199</v>
      </c>
      <c r="B138" s="96" t="s">
        <v>50</v>
      </c>
      <c r="C138" s="198"/>
      <c r="D138" s="160"/>
      <c r="E138" s="199"/>
      <c r="F138" s="135"/>
      <c r="G138" s="95">
        <v>0</v>
      </c>
      <c r="H138" s="91">
        <v>0</v>
      </c>
      <c r="I138" s="97">
        <v>1488.2</v>
      </c>
      <c r="J138" s="95">
        <v>0</v>
      </c>
      <c r="K138" s="91">
        <v>0</v>
      </c>
      <c r="L138" s="95">
        <v>0</v>
      </c>
      <c r="M138" s="95">
        <v>0</v>
      </c>
      <c r="N138" s="91">
        <v>0</v>
      </c>
      <c r="O138" s="97">
        <v>1488.2</v>
      </c>
    </row>
    <row r="139" spans="1:15" s="1" customFormat="1" ht="15">
      <c r="A139" s="95" t="s">
        <v>218</v>
      </c>
      <c r="B139" s="96" t="s">
        <v>67</v>
      </c>
      <c r="C139" s="183"/>
      <c r="D139" s="154"/>
      <c r="E139" s="184"/>
      <c r="F139" s="89"/>
      <c r="G139" s="95">
        <v>0</v>
      </c>
      <c r="H139" s="91">
        <v>0</v>
      </c>
      <c r="I139" s="95">
        <v>0</v>
      </c>
      <c r="J139" s="95">
        <v>0</v>
      </c>
      <c r="K139" s="91">
        <v>0</v>
      </c>
      <c r="L139" s="95">
        <v>507</v>
      </c>
      <c r="M139" s="95">
        <v>0</v>
      </c>
      <c r="N139" s="91">
        <v>0</v>
      </c>
      <c r="O139" s="95">
        <v>507</v>
      </c>
    </row>
    <row r="140" spans="1:15" s="1" customFormat="1" ht="15">
      <c r="A140" s="87">
        <v>5</v>
      </c>
      <c r="B140" s="94" t="s">
        <v>59</v>
      </c>
      <c r="C140" s="128">
        <f>M140</f>
        <v>272872.4</v>
      </c>
      <c r="D140" s="201">
        <v>-0.639</v>
      </c>
      <c r="E140" s="128">
        <f>O140</f>
        <v>1840100.3</v>
      </c>
      <c r="F140" s="202">
        <v>1</v>
      </c>
      <c r="G140" s="83">
        <v>272872.4</v>
      </c>
      <c r="H140" s="84">
        <v>-0.669</v>
      </c>
      <c r="I140" s="83">
        <v>1840100.3</v>
      </c>
      <c r="J140" s="87">
        <v>0</v>
      </c>
      <c r="K140" s="84">
        <v>0</v>
      </c>
      <c r="L140" s="87">
        <v>0</v>
      </c>
      <c r="M140" s="83">
        <v>272872.4</v>
      </c>
      <c r="N140" s="84">
        <v>-0.669</v>
      </c>
      <c r="O140" s="83">
        <v>1840100.3</v>
      </c>
    </row>
    <row r="141" spans="1:15" s="1" customFormat="1" ht="15">
      <c r="A141" s="95" t="s">
        <v>200</v>
      </c>
      <c r="B141" s="96" t="s">
        <v>53</v>
      </c>
      <c r="C141" s="96"/>
      <c r="D141" s="154"/>
      <c r="E141" s="95"/>
      <c r="F141" s="89"/>
      <c r="G141" s="97">
        <v>272872.4</v>
      </c>
      <c r="H141" s="91">
        <v>-0.669</v>
      </c>
      <c r="I141" s="97">
        <v>1840100.3</v>
      </c>
      <c r="J141" s="95">
        <v>0</v>
      </c>
      <c r="K141" s="91">
        <v>0</v>
      </c>
      <c r="L141" s="95">
        <v>0</v>
      </c>
      <c r="M141" s="97">
        <v>272872.4</v>
      </c>
      <c r="N141" s="91">
        <v>-0.669</v>
      </c>
      <c r="O141" s="97">
        <v>1840100.3</v>
      </c>
    </row>
    <row r="142" spans="1:15" s="1" customFormat="1" ht="15">
      <c r="A142" s="87">
        <v>6</v>
      </c>
      <c r="B142" s="94" t="s">
        <v>57</v>
      </c>
      <c r="C142" s="128">
        <v>936868</v>
      </c>
      <c r="D142" s="93">
        <v>1.797</v>
      </c>
      <c r="E142" s="128">
        <v>2145573</v>
      </c>
      <c r="F142" s="89">
        <v>-0.8498</v>
      </c>
      <c r="G142" s="83">
        <v>936868.2</v>
      </c>
      <c r="H142" s="84">
        <v>1.679</v>
      </c>
      <c r="I142" s="83">
        <v>2087575.2</v>
      </c>
      <c r="J142" s="87">
        <v>0</v>
      </c>
      <c r="K142" s="84">
        <v>0</v>
      </c>
      <c r="L142" s="83">
        <v>57998</v>
      </c>
      <c r="M142" s="83">
        <v>936868.2</v>
      </c>
      <c r="N142" s="84">
        <v>1.679</v>
      </c>
      <c r="O142" s="83">
        <v>2145573.2</v>
      </c>
    </row>
    <row r="143" spans="1:15" s="1" customFormat="1" ht="15">
      <c r="A143" s="95" t="s">
        <v>204</v>
      </c>
      <c r="B143" s="96" t="s">
        <v>53</v>
      </c>
      <c r="C143" s="96"/>
      <c r="D143" s="154"/>
      <c r="E143" s="95"/>
      <c r="F143" s="89"/>
      <c r="G143" s="97">
        <v>314118.6</v>
      </c>
      <c r="H143" s="91">
        <v>0.115</v>
      </c>
      <c r="I143" s="97">
        <v>1231126.2</v>
      </c>
      <c r="J143" s="95">
        <v>0</v>
      </c>
      <c r="K143" s="91">
        <v>0</v>
      </c>
      <c r="L143" s="95">
        <v>0</v>
      </c>
      <c r="M143" s="97">
        <v>314118.6</v>
      </c>
      <c r="N143" s="91">
        <v>0.115</v>
      </c>
      <c r="O143" s="97">
        <v>1231126.2</v>
      </c>
    </row>
    <row r="144" spans="1:15" s="1" customFormat="1" ht="15">
      <c r="A144" s="95" t="s">
        <v>207</v>
      </c>
      <c r="B144" s="96" t="s">
        <v>16</v>
      </c>
      <c r="C144" s="96"/>
      <c r="D144" s="154"/>
      <c r="E144" s="95"/>
      <c r="F144" s="89"/>
      <c r="G144" s="97">
        <v>622749.6</v>
      </c>
      <c r="H144" s="91">
        <v>8.155</v>
      </c>
      <c r="I144" s="97">
        <v>856449</v>
      </c>
      <c r="J144" s="95">
        <v>0</v>
      </c>
      <c r="K144" s="91">
        <v>0</v>
      </c>
      <c r="L144" s="95">
        <v>0</v>
      </c>
      <c r="M144" s="97">
        <v>622749.6</v>
      </c>
      <c r="N144" s="91">
        <v>8.155</v>
      </c>
      <c r="O144" s="97">
        <v>856449</v>
      </c>
    </row>
    <row r="145" spans="1:15" s="1" customFormat="1" ht="15">
      <c r="A145" s="95" t="s">
        <v>208</v>
      </c>
      <c r="B145" s="96" t="s">
        <v>23</v>
      </c>
      <c r="C145" s="205"/>
      <c r="D145" s="154"/>
      <c r="E145" s="97"/>
      <c r="F145" s="89"/>
      <c r="G145" s="95">
        <v>0</v>
      </c>
      <c r="H145" s="91">
        <v>0</v>
      </c>
      <c r="I145" s="95">
        <v>0</v>
      </c>
      <c r="J145" s="95">
        <v>0</v>
      </c>
      <c r="K145" s="91">
        <v>0</v>
      </c>
      <c r="L145" s="97">
        <v>29298</v>
      </c>
      <c r="M145" s="95">
        <v>0</v>
      </c>
      <c r="N145" s="91">
        <v>0</v>
      </c>
      <c r="O145" s="97">
        <v>29298</v>
      </c>
    </row>
    <row r="146" spans="1:15" s="1" customFormat="1" ht="15">
      <c r="A146" s="95" t="s">
        <v>209</v>
      </c>
      <c r="B146" s="96" t="s">
        <v>69</v>
      </c>
      <c r="C146" s="96"/>
      <c r="D146" s="154"/>
      <c r="E146" s="95"/>
      <c r="F146" s="89"/>
      <c r="G146" s="95">
        <v>0</v>
      </c>
      <c r="H146" s="91">
        <v>0</v>
      </c>
      <c r="I146" s="95">
        <v>0</v>
      </c>
      <c r="J146" s="95">
        <v>0</v>
      </c>
      <c r="K146" s="91">
        <v>0</v>
      </c>
      <c r="L146" s="97">
        <v>28700</v>
      </c>
      <c r="M146" s="95">
        <v>0</v>
      </c>
      <c r="N146" s="91">
        <v>0</v>
      </c>
      <c r="O146" s="97">
        <v>28700</v>
      </c>
    </row>
    <row r="147" spans="1:15" s="1" customFormat="1" ht="15">
      <c r="A147" s="87">
        <v>7</v>
      </c>
      <c r="B147" s="94" t="s">
        <v>74</v>
      </c>
      <c r="C147" s="128">
        <f>M147</f>
        <v>152216.3</v>
      </c>
      <c r="D147" s="93">
        <v>0.0105</v>
      </c>
      <c r="E147" s="128">
        <f>O147</f>
        <v>755737.8</v>
      </c>
      <c r="F147" s="89">
        <v>1</v>
      </c>
      <c r="G147" s="83">
        <v>152216.3</v>
      </c>
      <c r="H147" s="84">
        <v>0.011</v>
      </c>
      <c r="I147" s="83">
        <v>755737.8</v>
      </c>
      <c r="J147" s="87">
        <v>0</v>
      </c>
      <c r="K147" s="84">
        <v>0</v>
      </c>
      <c r="L147" s="87">
        <v>0</v>
      </c>
      <c r="M147" s="83">
        <v>152216.3</v>
      </c>
      <c r="N147" s="84">
        <v>0.011</v>
      </c>
      <c r="O147" s="83">
        <v>755737.8</v>
      </c>
    </row>
    <row r="148" spans="1:15" s="1" customFormat="1" ht="15">
      <c r="A148" s="95" t="s">
        <v>205</v>
      </c>
      <c r="B148" s="96" t="s">
        <v>16</v>
      </c>
      <c r="C148" s="96"/>
      <c r="D148" s="154"/>
      <c r="E148" s="95"/>
      <c r="F148" s="89"/>
      <c r="G148" s="97">
        <v>152216.3</v>
      </c>
      <c r="H148" s="91">
        <v>0.011</v>
      </c>
      <c r="I148" s="97">
        <v>697462.6</v>
      </c>
      <c r="J148" s="95">
        <v>0</v>
      </c>
      <c r="K148" s="91">
        <v>0</v>
      </c>
      <c r="L148" s="95">
        <v>0</v>
      </c>
      <c r="M148" s="97">
        <v>152216.3</v>
      </c>
      <c r="N148" s="91">
        <v>0.011</v>
      </c>
      <c r="O148" s="97">
        <v>697462.6</v>
      </c>
    </row>
    <row r="149" spans="1:15" s="1" customFormat="1" ht="15">
      <c r="A149" s="95" t="s">
        <v>206</v>
      </c>
      <c r="B149" s="96" t="s">
        <v>18</v>
      </c>
      <c r="C149" s="96"/>
      <c r="D149" s="154"/>
      <c r="E149" s="95"/>
      <c r="F149" s="89"/>
      <c r="G149" s="95">
        <v>0</v>
      </c>
      <c r="H149" s="91">
        <v>0</v>
      </c>
      <c r="I149" s="97">
        <v>58275.1</v>
      </c>
      <c r="J149" s="95">
        <v>0</v>
      </c>
      <c r="K149" s="91">
        <v>0</v>
      </c>
      <c r="L149" s="95">
        <v>0</v>
      </c>
      <c r="M149" s="95">
        <v>0</v>
      </c>
      <c r="N149" s="91">
        <v>0</v>
      </c>
      <c r="O149" s="97">
        <v>58275.1</v>
      </c>
    </row>
    <row r="150" spans="1:15" s="1" customFormat="1" ht="15">
      <c r="A150" s="5"/>
      <c r="B150" s="6"/>
      <c r="C150" s="7"/>
      <c r="D150" s="8"/>
      <c r="E150" s="4"/>
      <c r="F150" s="4"/>
      <c r="G150" s="5"/>
      <c r="H150" s="11"/>
      <c r="I150" s="5"/>
      <c r="J150" s="5"/>
      <c r="K150" s="11"/>
      <c r="L150" s="10"/>
      <c r="M150" s="5"/>
      <c r="N150" s="11"/>
      <c r="O150" s="10"/>
    </row>
    <row r="151" spans="1:15" s="1" customFormat="1" ht="15">
      <c r="A151" s="5"/>
      <c r="B151" s="6"/>
      <c r="C151" s="7"/>
      <c r="D151" s="8"/>
      <c r="E151" s="4"/>
      <c r="F151" s="4"/>
      <c r="G151" s="5"/>
      <c r="H151" s="11"/>
      <c r="I151" s="5"/>
      <c r="J151" s="5"/>
      <c r="K151" s="11"/>
      <c r="L151" s="10"/>
      <c r="M151" s="5"/>
      <c r="N151" s="11"/>
      <c r="O151" s="10"/>
    </row>
    <row r="152" spans="1:15" s="1" customFormat="1" ht="15">
      <c r="A152" s="5"/>
      <c r="B152" s="6"/>
      <c r="C152" s="7"/>
      <c r="D152" s="8"/>
      <c r="E152" s="4"/>
      <c r="F152" s="4"/>
      <c r="G152" s="5"/>
      <c r="H152" s="11"/>
      <c r="I152" s="5"/>
      <c r="J152" s="5"/>
      <c r="K152" s="11"/>
      <c r="L152" s="10"/>
      <c r="M152" s="5"/>
      <c r="N152" s="11"/>
      <c r="O152" s="10"/>
    </row>
    <row r="153" spans="1:15" s="1" customFormat="1" ht="15">
      <c r="A153" s="5"/>
      <c r="B153" s="6"/>
      <c r="C153" s="7"/>
      <c r="D153" s="8"/>
      <c r="E153" s="4"/>
      <c r="F153" s="4"/>
      <c r="G153" s="5"/>
      <c r="H153" s="11"/>
      <c r="I153" s="5"/>
      <c r="J153" s="5"/>
      <c r="K153" s="11"/>
      <c r="L153" s="5"/>
      <c r="M153" s="5"/>
      <c r="N153" s="11"/>
      <c r="O153" s="5"/>
    </row>
    <row r="154" spans="1:15" s="1" customFormat="1" ht="15">
      <c r="A154" s="5"/>
      <c r="B154" s="6"/>
      <c r="C154" s="39"/>
      <c r="D154" s="40"/>
      <c r="E154" s="41"/>
      <c r="F154" s="42"/>
      <c r="G154" s="5"/>
      <c r="H154" s="11"/>
      <c r="I154" s="5"/>
      <c r="J154" s="5"/>
      <c r="K154" s="11"/>
      <c r="L154" s="5"/>
      <c r="M154" s="5"/>
      <c r="N154" s="11"/>
      <c r="O154" s="5"/>
    </row>
    <row r="155" spans="1:15" s="1" customFormat="1" ht="15">
      <c r="A155" s="73"/>
      <c r="B155" s="74"/>
      <c r="C155" s="75"/>
      <c r="D155" s="76"/>
      <c r="E155" s="77"/>
      <c r="F155" s="78"/>
      <c r="G155" s="79"/>
      <c r="H155" s="80"/>
      <c r="I155" s="79"/>
      <c r="J155" s="79"/>
      <c r="K155" s="81"/>
      <c r="L155" s="79"/>
      <c r="M155" s="79"/>
      <c r="N155" s="80"/>
      <c r="O155" s="79"/>
    </row>
    <row r="156" spans="1:15" s="1" customFormat="1" ht="15">
      <c r="A156" s="5"/>
      <c r="B156" s="6"/>
      <c r="C156" s="7"/>
      <c r="D156" s="8"/>
      <c r="E156" s="4"/>
      <c r="F156" s="4"/>
      <c r="G156" s="5"/>
      <c r="H156" s="11"/>
      <c r="I156" s="5"/>
      <c r="J156" s="5"/>
      <c r="K156" s="11"/>
      <c r="L156" s="10"/>
      <c r="M156" s="5"/>
      <c r="N156" s="11"/>
      <c r="O156" s="10"/>
    </row>
    <row r="157" spans="1:15" s="1" customFormat="1" ht="15">
      <c r="A157" s="5"/>
      <c r="B157" s="6"/>
      <c r="C157" s="7"/>
      <c r="D157" s="8"/>
      <c r="E157" s="4"/>
      <c r="F157" s="4"/>
      <c r="G157" s="10"/>
      <c r="H157" s="12"/>
      <c r="I157" s="10"/>
      <c r="J157" s="5"/>
      <c r="K157" s="11"/>
      <c r="L157" s="5"/>
      <c r="M157" s="10"/>
      <c r="N157" s="12"/>
      <c r="O157" s="10"/>
    </row>
    <row r="158" spans="1:15" s="1" customFormat="1" ht="15">
      <c r="A158" s="5"/>
      <c r="B158" s="6"/>
      <c r="C158" s="7"/>
      <c r="D158" s="8"/>
      <c r="E158" s="4"/>
      <c r="F158" s="4"/>
      <c r="G158" s="10"/>
      <c r="H158" s="12"/>
      <c r="I158" s="10"/>
      <c r="J158" s="5"/>
      <c r="K158" s="11"/>
      <c r="L158" s="10"/>
      <c r="M158" s="10"/>
      <c r="N158" s="12"/>
      <c r="O158" s="10"/>
    </row>
    <row r="159" spans="1:15" s="1" customFormat="1" ht="15">
      <c r="A159" s="5"/>
      <c r="B159" s="6"/>
      <c r="C159" s="7"/>
      <c r="D159" s="8"/>
      <c r="E159" s="4"/>
      <c r="F159" s="4"/>
      <c r="G159" s="5"/>
      <c r="H159" s="9"/>
      <c r="I159" s="10"/>
      <c r="J159" s="10"/>
      <c r="K159" s="12"/>
      <c r="L159" s="10"/>
      <c r="M159" s="10"/>
      <c r="N159" s="9"/>
      <c r="O159" s="10"/>
    </row>
    <row r="160" spans="1:15" s="1" customFormat="1" ht="15">
      <c r="A160" s="5"/>
      <c r="B160" s="6"/>
      <c r="C160" s="7"/>
      <c r="D160" s="8"/>
      <c r="E160" s="4"/>
      <c r="F160" s="4"/>
      <c r="G160" s="10"/>
      <c r="H160" s="9"/>
      <c r="I160" s="10"/>
      <c r="J160" s="10"/>
      <c r="K160" s="12"/>
      <c r="L160" s="10"/>
      <c r="M160" s="10"/>
      <c r="N160" s="12"/>
      <c r="O160" s="10"/>
    </row>
    <row r="161" spans="1:15" s="1" customFormat="1" ht="15">
      <c r="A161" s="5"/>
      <c r="B161" s="6"/>
      <c r="C161" s="7"/>
      <c r="D161" s="8"/>
      <c r="E161" s="4"/>
      <c r="F161" s="4"/>
      <c r="G161" s="5"/>
      <c r="H161" s="11"/>
      <c r="I161" s="5"/>
      <c r="J161" s="10"/>
      <c r="K161" s="12"/>
      <c r="L161" s="10"/>
      <c r="M161" s="10"/>
      <c r="N161" s="12"/>
      <c r="O161" s="10"/>
    </row>
    <row r="162" spans="1:15" s="1" customFormat="1" ht="15">
      <c r="A162" s="5"/>
      <c r="B162" s="6"/>
      <c r="C162" s="7"/>
      <c r="D162" s="8"/>
      <c r="E162" s="4"/>
      <c r="F162" s="4"/>
      <c r="G162" s="5"/>
      <c r="H162" s="9"/>
      <c r="I162" s="10"/>
      <c r="J162" s="5"/>
      <c r="K162" s="11"/>
      <c r="L162" s="10"/>
      <c r="M162" s="5"/>
      <c r="N162" s="9"/>
      <c r="O162" s="10"/>
    </row>
    <row r="163" spans="1:15" s="1" customFormat="1" ht="15">
      <c r="A163" s="5"/>
      <c r="B163" s="6"/>
      <c r="C163" s="7"/>
      <c r="D163" s="8"/>
      <c r="E163" s="4"/>
      <c r="F163" s="4"/>
      <c r="G163" s="5"/>
      <c r="H163" s="9"/>
      <c r="I163" s="10"/>
      <c r="J163" s="5"/>
      <c r="K163" s="11"/>
      <c r="L163" s="5"/>
      <c r="M163" s="5"/>
      <c r="N163" s="9"/>
      <c r="O163" s="10"/>
    </row>
    <row r="164" spans="1:15" s="1" customFormat="1" ht="15">
      <c r="A164" s="5"/>
      <c r="B164" s="6"/>
      <c r="C164" s="7"/>
      <c r="D164" s="8"/>
      <c r="E164" s="4"/>
      <c r="F164" s="4"/>
      <c r="G164" s="5"/>
      <c r="H164" s="11"/>
      <c r="I164" s="10"/>
      <c r="J164" s="5"/>
      <c r="K164" s="9"/>
      <c r="L164" s="10"/>
      <c r="M164" s="5"/>
      <c r="N164" s="9"/>
      <c r="O164" s="10"/>
    </row>
    <row r="165" spans="1:15" s="1" customFormat="1" ht="15">
      <c r="A165" s="5"/>
      <c r="B165" s="6"/>
      <c r="C165" s="7"/>
      <c r="D165" s="8"/>
      <c r="E165" s="4"/>
      <c r="F165" s="4"/>
      <c r="G165" s="5"/>
      <c r="H165" s="11"/>
      <c r="I165" s="5"/>
      <c r="J165" s="5"/>
      <c r="K165" s="11"/>
      <c r="L165" s="10"/>
      <c r="M165" s="5"/>
      <c r="N165" s="11"/>
      <c r="O165" s="10"/>
    </row>
    <row r="166" spans="1:15" s="1" customFormat="1" ht="15">
      <c r="A166" s="5"/>
      <c r="B166" s="6"/>
      <c r="C166" s="7"/>
      <c r="D166" s="8"/>
      <c r="E166" s="4"/>
      <c r="F166" s="4"/>
      <c r="G166" s="5"/>
      <c r="H166" s="11"/>
      <c r="I166" s="5"/>
      <c r="J166" s="10"/>
      <c r="K166" s="9"/>
      <c r="L166" s="10"/>
      <c r="M166" s="10"/>
      <c r="N166" s="9"/>
      <c r="O166" s="10"/>
    </row>
    <row r="167" spans="1:15" s="1" customFormat="1" ht="15">
      <c r="A167" s="5"/>
      <c r="B167" s="6"/>
      <c r="C167" s="7"/>
      <c r="D167" s="8"/>
      <c r="E167" s="4"/>
      <c r="F167" s="4"/>
      <c r="G167" s="5"/>
      <c r="H167" s="11"/>
      <c r="I167" s="10"/>
      <c r="J167" s="10"/>
      <c r="K167" s="12"/>
      <c r="L167" s="10"/>
      <c r="M167" s="10"/>
      <c r="N167" s="12"/>
      <c r="O167" s="10"/>
    </row>
    <row r="168" spans="1:15" s="1" customFormat="1" ht="15">
      <c r="A168" s="5"/>
      <c r="B168" s="6"/>
      <c r="C168" s="7"/>
      <c r="D168" s="8"/>
      <c r="E168" s="4"/>
      <c r="F168" s="4"/>
      <c r="G168" s="5"/>
      <c r="H168" s="11"/>
      <c r="I168" s="5"/>
      <c r="J168" s="10"/>
      <c r="K168" s="12"/>
      <c r="L168" s="10"/>
      <c r="M168" s="10"/>
      <c r="N168" s="12"/>
      <c r="O168" s="10"/>
    </row>
    <row r="169" spans="1:15" s="1" customFormat="1" ht="15">
      <c r="A169" s="5"/>
      <c r="B169" s="6"/>
      <c r="C169" s="7"/>
      <c r="D169" s="8"/>
      <c r="E169" s="4"/>
      <c r="F169" s="4"/>
      <c r="G169" s="5"/>
      <c r="H169" s="11"/>
      <c r="I169" s="5"/>
      <c r="J169" s="5"/>
      <c r="K169" s="11"/>
      <c r="L169" s="10"/>
      <c r="M169" s="5"/>
      <c r="N169" s="11"/>
      <c r="O169" s="10"/>
    </row>
    <row r="170" spans="1:15" s="1" customFormat="1" ht="15">
      <c r="A170" s="5"/>
      <c r="B170" s="6"/>
      <c r="C170" s="34"/>
      <c r="D170" s="14"/>
      <c r="E170" s="35"/>
      <c r="F170" s="16"/>
      <c r="G170" s="5"/>
      <c r="H170" s="11"/>
      <c r="I170" s="5"/>
      <c r="J170" s="5"/>
      <c r="K170" s="11"/>
      <c r="L170" s="10"/>
      <c r="M170" s="5"/>
      <c r="N170" s="11"/>
      <c r="O170" s="10"/>
    </row>
    <row r="171" spans="1:15" s="1" customFormat="1" ht="15">
      <c r="A171" s="5"/>
      <c r="B171" s="6"/>
      <c r="C171" s="17"/>
      <c r="D171" s="18"/>
      <c r="E171" s="19"/>
      <c r="F171" s="20"/>
      <c r="G171" s="5"/>
      <c r="H171" s="11"/>
      <c r="I171" s="5"/>
      <c r="J171" s="5"/>
      <c r="K171" s="11"/>
      <c r="L171" s="10"/>
      <c r="M171" s="5"/>
      <c r="N171" s="11"/>
      <c r="O171" s="10"/>
    </row>
    <row r="172" spans="1:15" ht="15">
      <c r="A172" s="5"/>
      <c r="B172" s="6"/>
      <c r="C172" s="45"/>
      <c r="D172" s="46"/>
      <c r="E172" s="45"/>
      <c r="F172" s="47"/>
      <c r="G172" s="5"/>
      <c r="H172" s="11"/>
      <c r="I172" s="5"/>
      <c r="J172" s="5"/>
      <c r="K172" s="11"/>
      <c r="L172" s="10"/>
      <c r="M172" s="5"/>
      <c r="N172" s="11"/>
      <c r="O172" s="10"/>
    </row>
    <row r="173" spans="1:15" ht="15">
      <c r="A173" s="5"/>
      <c r="B173" s="6"/>
      <c r="C173" s="48"/>
      <c r="D173" s="49"/>
      <c r="E173" s="48"/>
      <c r="F173" s="50"/>
      <c r="G173" s="5"/>
      <c r="H173" s="11"/>
      <c r="I173" s="5"/>
      <c r="J173" s="5"/>
      <c r="K173" s="11"/>
      <c r="L173" s="10"/>
      <c r="M173" s="5"/>
      <c r="N173" s="11"/>
      <c r="O173" s="10"/>
    </row>
    <row r="174" spans="1:15" ht="15">
      <c r="A174" s="5"/>
      <c r="B174" s="6"/>
      <c r="C174" s="48"/>
      <c r="D174" s="49"/>
      <c r="E174" s="48"/>
      <c r="F174" s="51"/>
      <c r="G174" s="5"/>
      <c r="H174" s="11"/>
      <c r="I174" s="5"/>
      <c r="J174" s="5"/>
      <c r="K174" s="9"/>
      <c r="L174" s="10"/>
      <c r="M174" s="5"/>
      <c r="N174" s="9"/>
      <c r="O174" s="10"/>
    </row>
    <row r="175" spans="1:15" ht="15">
      <c r="A175" s="5"/>
      <c r="B175" s="6"/>
      <c r="C175" s="52"/>
      <c r="D175" s="53"/>
      <c r="E175" s="52"/>
      <c r="F175" s="52"/>
      <c r="G175" s="5"/>
      <c r="H175" s="11"/>
      <c r="I175" s="5"/>
      <c r="J175" s="5"/>
      <c r="K175" s="11"/>
      <c r="L175" s="10"/>
      <c r="M175" s="5"/>
      <c r="N175" s="11"/>
      <c r="O175" s="10"/>
    </row>
    <row r="176" spans="1:15" ht="15">
      <c r="A176" s="5"/>
      <c r="B176" s="6"/>
      <c r="C176" s="54"/>
      <c r="D176" s="53"/>
      <c r="E176" s="52"/>
      <c r="F176" s="52"/>
      <c r="G176" s="5"/>
      <c r="H176" s="11"/>
      <c r="I176" s="10"/>
      <c r="J176" s="5"/>
      <c r="K176" s="11"/>
      <c r="L176" s="5"/>
      <c r="M176" s="5"/>
      <c r="N176" s="11"/>
      <c r="O176" s="10"/>
    </row>
    <row r="177" spans="1:15" ht="15">
      <c r="A177" s="5"/>
      <c r="B177" s="6"/>
      <c r="C177" s="54"/>
      <c r="D177" s="53"/>
      <c r="E177" s="52"/>
      <c r="F177" s="52"/>
      <c r="G177" s="5"/>
      <c r="H177" s="11"/>
      <c r="I177" s="10"/>
      <c r="J177" s="5"/>
      <c r="K177" s="11"/>
      <c r="L177" s="5"/>
      <c r="M177" s="5"/>
      <c r="N177" s="11"/>
      <c r="O177" s="10"/>
    </row>
    <row r="178" spans="1:15" ht="15">
      <c r="A178" s="5"/>
      <c r="B178" s="6"/>
      <c r="C178" s="55"/>
      <c r="D178" s="53"/>
      <c r="E178" s="52"/>
      <c r="F178" s="52"/>
      <c r="G178" s="5"/>
      <c r="H178" s="11"/>
      <c r="I178" s="10"/>
      <c r="J178" s="10"/>
      <c r="K178" s="12"/>
      <c r="L178" s="10"/>
      <c r="M178" s="10"/>
      <c r="N178" s="12"/>
      <c r="O178" s="10"/>
    </row>
    <row r="179" spans="1:15" ht="15">
      <c r="A179" s="5"/>
      <c r="B179" s="6"/>
      <c r="C179" s="56"/>
      <c r="D179" s="53"/>
      <c r="E179" s="56"/>
      <c r="F179" s="52"/>
      <c r="G179" s="5"/>
      <c r="H179" s="11"/>
      <c r="I179" s="5"/>
      <c r="J179" s="5"/>
      <c r="K179" s="11"/>
      <c r="L179" s="10"/>
      <c r="M179" s="5"/>
      <c r="N179" s="11"/>
      <c r="O179" s="10"/>
    </row>
    <row r="180" spans="1:15" ht="15">
      <c r="A180" s="5"/>
      <c r="B180" s="6"/>
      <c r="C180" s="57"/>
      <c r="D180" s="53"/>
      <c r="E180" s="58"/>
      <c r="F180" s="52"/>
      <c r="G180" s="5"/>
      <c r="H180" s="11"/>
      <c r="I180" s="10"/>
      <c r="J180" s="5"/>
      <c r="K180" s="11"/>
      <c r="L180" s="5"/>
      <c r="M180" s="5"/>
      <c r="N180" s="11"/>
      <c r="O180" s="10"/>
    </row>
    <row r="181" spans="1:15" ht="15">
      <c r="A181" s="5"/>
      <c r="B181" s="6"/>
      <c r="C181" s="58"/>
      <c r="D181" s="53"/>
      <c r="E181" s="58"/>
      <c r="F181" s="52"/>
      <c r="G181" s="5"/>
      <c r="H181" s="11"/>
      <c r="I181" s="5"/>
      <c r="J181" s="5"/>
      <c r="K181" s="11"/>
      <c r="L181" s="10"/>
      <c r="M181" s="5"/>
      <c r="N181" s="11"/>
      <c r="O181" s="10"/>
    </row>
    <row r="182" spans="1:15" ht="15">
      <c r="A182" s="5"/>
      <c r="B182" s="6"/>
      <c r="C182" s="57"/>
      <c r="D182" s="53"/>
      <c r="E182" s="58"/>
      <c r="F182" s="52"/>
      <c r="G182" s="5"/>
      <c r="H182" s="11"/>
      <c r="I182" s="10"/>
      <c r="J182" s="5"/>
      <c r="K182" s="11"/>
      <c r="L182" s="5"/>
      <c r="M182" s="5"/>
      <c r="N182" s="11"/>
      <c r="O182" s="10"/>
    </row>
    <row r="183" spans="1:15" ht="15">
      <c r="A183" s="5"/>
      <c r="B183" s="6"/>
      <c r="C183" s="59"/>
      <c r="D183" s="53"/>
      <c r="E183" s="59"/>
      <c r="F183" s="52"/>
      <c r="G183" s="5"/>
      <c r="H183" s="11"/>
      <c r="I183" s="5"/>
      <c r="J183" s="5"/>
      <c r="K183" s="11"/>
      <c r="L183" s="10"/>
      <c r="M183" s="5"/>
      <c r="N183" s="11"/>
      <c r="O183" s="10"/>
    </row>
    <row r="184" spans="1:15" ht="15">
      <c r="A184" s="5"/>
      <c r="B184" s="6"/>
      <c r="C184" s="52"/>
      <c r="D184" s="53"/>
      <c r="E184" s="52"/>
      <c r="F184" s="52"/>
      <c r="G184" s="5"/>
      <c r="H184" s="11"/>
      <c r="I184" s="5"/>
      <c r="J184" s="5"/>
      <c r="K184" s="11"/>
      <c r="L184" s="10"/>
      <c r="M184" s="5"/>
      <c r="N184" s="11"/>
      <c r="O184" s="10"/>
    </row>
    <row r="185" spans="1:15" ht="15">
      <c r="A185" s="5"/>
      <c r="B185" s="6"/>
      <c r="C185" s="52"/>
      <c r="D185" s="53"/>
      <c r="E185" s="60"/>
      <c r="F185" s="52"/>
      <c r="G185" s="5"/>
      <c r="H185" s="11"/>
      <c r="I185" s="5"/>
      <c r="J185" s="5"/>
      <c r="K185" s="11"/>
      <c r="L185" s="10"/>
      <c r="M185" s="5"/>
      <c r="N185" s="11"/>
      <c r="O185" s="10"/>
    </row>
    <row r="186" spans="1:15" ht="15">
      <c r="A186" s="5"/>
      <c r="B186" s="6"/>
      <c r="C186" s="52"/>
      <c r="D186" s="53"/>
      <c r="E186" s="52"/>
      <c r="F186" s="52"/>
      <c r="G186" s="5"/>
      <c r="H186" s="11"/>
      <c r="I186" s="5"/>
      <c r="J186" s="5"/>
      <c r="K186" s="11"/>
      <c r="L186" s="5"/>
      <c r="M186" s="5"/>
      <c r="N186" s="11"/>
      <c r="O186" s="5"/>
    </row>
    <row r="187" spans="1:15" ht="15">
      <c r="A187" s="5"/>
      <c r="B187" s="6"/>
      <c r="C187" s="61"/>
      <c r="D187" s="62"/>
      <c r="E187" s="61"/>
      <c r="F187" s="63"/>
      <c r="G187" s="5"/>
      <c r="H187" s="11"/>
      <c r="I187" s="5"/>
      <c r="J187" s="5"/>
      <c r="K187" s="11"/>
      <c r="L187" s="5"/>
      <c r="M187" s="5"/>
      <c r="N187" s="11"/>
      <c r="O187" s="5"/>
    </row>
    <row r="188" spans="1:15" ht="15">
      <c r="A188" s="27"/>
      <c r="B188" s="28"/>
      <c r="C188" s="64"/>
      <c r="D188" s="65"/>
      <c r="E188" s="64"/>
      <c r="F188" s="66"/>
      <c r="G188" s="33"/>
      <c r="H188" s="44"/>
      <c r="I188" s="33"/>
      <c r="J188" s="27"/>
      <c r="K188" s="67"/>
      <c r="L188" s="27"/>
      <c r="M188" s="33"/>
      <c r="N188" s="44"/>
      <c r="O188" s="33"/>
    </row>
    <row r="189" spans="1:15" ht="15">
      <c r="A189" s="5"/>
      <c r="B189" s="6"/>
      <c r="C189" s="61"/>
      <c r="D189" s="62"/>
      <c r="E189" s="61"/>
      <c r="F189" s="68"/>
      <c r="G189" s="10"/>
      <c r="H189" s="9"/>
      <c r="I189" s="10"/>
      <c r="J189" s="5"/>
      <c r="K189" s="11"/>
      <c r="L189" s="5"/>
      <c r="M189" s="10"/>
      <c r="N189" s="9"/>
      <c r="O189" s="10"/>
    </row>
    <row r="190" spans="1:15" ht="15">
      <c r="A190" s="27"/>
      <c r="B190" s="28"/>
      <c r="C190" s="64"/>
      <c r="D190" s="65"/>
      <c r="E190" s="64"/>
      <c r="F190" s="66"/>
      <c r="G190" s="33"/>
      <c r="H190" s="44"/>
      <c r="I190" s="33"/>
      <c r="J190" s="27"/>
      <c r="K190" s="67"/>
      <c r="L190" s="27"/>
      <c r="M190" s="33"/>
      <c r="N190" s="44"/>
      <c r="O190" s="33"/>
    </row>
    <row r="191" spans="1:15" ht="15">
      <c r="A191" s="5"/>
      <c r="B191" s="6"/>
      <c r="C191" s="61"/>
      <c r="D191" s="69"/>
      <c r="E191" s="61"/>
      <c r="F191" s="68"/>
      <c r="G191" s="5"/>
      <c r="H191" s="9"/>
      <c r="I191" s="10"/>
      <c r="J191" s="5"/>
      <c r="K191" s="11"/>
      <c r="L191" s="5"/>
      <c r="M191" s="5"/>
      <c r="N191" s="9"/>
      <c r="O191" s="10"/>
    </row>
    <row r="192" spans="1:15" ht="15">
      <c r="A192" s="5"/>
      <c r="B192" s="6"/>
      <c r="C192" s="70"/>
      <c r="D192" s="71"/>
      <c r="E192" s="72"/>
      <c r="F192" s="72"/>
      <c r="G192" s="10"/>
      <c r="H192" s="12"/>
      <c r="I192" s="10"/>
      <c r="J192" s="5"/>
      <c r="K192" s="11"/>
      <c r="L192" s="5"/>
      <c r="M192" s="10"/>
      <c r="N192" s="12"/>
      <c r="O192" s="10"/>
    </row>
  </sheetData>
  <sheetProtection/>
  <mergeCells count="13"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  <mergeCell ref="J3:L3"/>
    <mergeCell ref="M3:O3"/>
    <mergeCell ref="A5:B5"/>
  </mergeCells>
  <printOptions/>
  <pageMargins left="0.2" right="0.2" top="0.5" bottom="0.5" header="0.3" footer="0.3"/>
  <pageSetup horizontalDpi="600" verticalDpi="6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92"/>
  <sheetViews>
    <sheetView zoomScale="85" zoomScaleNormal="85" zoomScalePageLayoutView="0" workbookViewId="0" topLeftCell="A1">
      <selection activeCell="F29" sqref="F29"/>
    </sheetView>
  </sheetViews>
  <sheetFormatPr defaultColWidth="9.140625" defaultRowHeight="15"/>
  <cols>
    <col min="1" max="1" width="5.00390625" style="1" customWidth="1"/>
    <col min="2" max="2" width="35.57421875" style="1" customWidth="1"/>
    <col min="3" max="3" width="19.421875" style="1" customWidth="1"/>
    <col min="4" max="4" width="9.140625" style="1" customWidth="1"/>
    <col min="5" max="5" width="17.57421875" style="1" customWidth="1"/>
    <col min="6" max="6" width="11.421875" style="1" customWidth="1"/>
    <col min="7" max="7" width="15.28125" style="1" customWidth="1"/>
    <col min="8" max="8" width="8.421875" style="1" customWidth="1"/>
    <col min="9" max="9" width="17.00390625" style="1" customWidth="1"/>
    <col min="10" max="10" width="14.8515625" style="1" customWidth="1"/>
    <col min="11" max="11" width="9.7109375" style="1" customWidth="1"/>
    <col min="12" max="12" width="15.7109375" style="1" customWidth="1"/>
    <col min="13" max="13" width="15.28125" style="1" customWidth="1"/>
    <col min="14" max="14" width="9.57421875" style="1" customWidth="1"/>
    <col min="15" max="15" width="15.7109375" style="1" customWidth="1"/>
    <col min="16" max="16" width="9.140625" style="1" customWidth="1"/>
    <col min="17" max="17" width="10.57421875" style="1" customWidth="1"/>
    <col min="18" max="16384" width="9.140625" style="1" customWidth="1"/>
  </cols>
  <sheetData>
    <row r="1" spans="1:15" ht="46.5" customHeight="1">
      <c r="A1" s="280" t="s">
        <v>258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:15" ht="15">
      <c r="A2" s="278" t="s">
        <v>0</v>
      </c>
      <c r="B2" s="278" t="s">
        <v>1</v>
      </c>
      <c r="C2" s="278" t="s">
        <v>2</v>
      </c>
      <c r="D2" s="278"/>
      <c r="E2" s="278"/>
      <c r="F2" s="278"/>
      <c r="G2" s="278" t="s">
        <v>3</v>
      </c>
      <c r="H2" s="278"/>
      <c r="I2" s="278"/>
      <c r="J2" s="278"/>
      <c r="K2" s="278"/>
      <c r="L2" s="278"/>
      <c r="M2" s="278"/>
      <c r="N2" s="278"/>
      <c r="O2" s="278"/>
    </row>
    <row r="3" spans="1:15" ht="15">
      <c r="A3" s="278"/>
      <c r="B3" s="278"/>
      <c r="C3" s="281" t="s">
        <v>4</v>
      </c>
      <c r="D3" s="278" t="s">
        <v>61</v>
      </c>
      <c r="E3" s="278" t="s">
        <v>5</v>
      </c>
      <c r="F3" s="278" t="s">
        <v>6</v>
      </c>
      <c r="G3" s="278" t="s">
        <v>7</v>
      </c>
      <c r="H3" s="278"/>
      <c r="I3" s="278"/>
      <c r="J3" s="278" t="s">
        <v>8</v>
      </c>
      <c r="K3" s="278"/>
      <c r="L3" s="278"/>
      <c r="M3" s="278" t="s">
        <v>9</v>
      </c>
      <c r="N3" s="278"/>
      <c r="O3" s="278"/>
    </row>
    <row r="4" spans="1:15" ht="76.5" customHeight="1">
      <c r="A4" s="278"/>
      <c r="B4" s="278"/>
      <c r="C4" s="281"/>
      <c r="D4" s="278"/>
      <c r="E4" s="278"/>
      <c r="F4" s="278"/>
      <c r="G4" s="146" t="s">
        <v>10</v>
      </c>
      <c r="H4" s="146" t="s">
        <v>11</v>
      </c>
      <c r="I4" s="146" t="s">
        <v>12</v>
      </c>
      <c r="J4" s="146" t="s">
        <v>10</v>
      </c>
      <c r="K4" s="146" t="s">
        <v>11</v>
      </c>
      <c r="L4" s="146" t="s">
        <v>13</v>
      </c>
      <c r="M4" s="146" t="s">
        <v>10</v>
      </c>
      <c r="N4" s="146" t="s">
        <v>11</v>
      </c>
      <c r="O4" s="146" t="s">
        <v>14</v>
      </c>
    </row>
    <row r="5" spans="1:15" ht="18" customHeight="1">
      <c r="A5" s="279" t="s">
        <v>60</v>
      </c>
      <c r="B5" s="279"/>
      <c r="C5" s="2">
        <f>C6+C56+C85+C122+C145+C151+C153</f>
        <v>1269115441.8999999</v>
      </c>
      <c r="D5" s="82">
        <v>-0.03</v>
      </c>
      <c r="E5" s="2">
        <f aca="true" t="shared" si="0" ref="E5:O5">E6+E56+E85+E122+E145+E151+E153</f>
        <v>5507837500.799999</v>
      </c>
      <c r="F5" s="82">
        <v>0.6359</v>
      </c>
      <c r="G5" s="2">
        <f t="shared" si="0"/>
        <v>35514535</v>
      </c>
      <c r="H5" s="82">
        <v>-0.053</v>
      </c>
      <c r="I5" s="2">
        <f t="shared" si="0"/>
        <v>220743613.9</v>
      </c>
      <c r="J5" s="2">
        <f t="shared" si="0"/>
        <v>54985657</v>
      </c>
      <c r="K5" s="82">
        <v>0.098</v>
      </c>
      <c r="L5" s="2">
        <f t="shared" si="0"/>
        <v>253910153.9</v>
      </c>
      <c r="M5" s="2">
        <f t="shared" si="0"/>
        <v>90500191.89999999</v>
      </c>
      <c r="N5" s="82">
        <v>0.032</v>
      </c>
      <c r="O5" s="2">
        <f t="shared" si="0"/>
        <v>474653767.79999995</v>
      </c>
    </row>
    <row r="6" spans="1:15" ht="18.75" customHeight="1">
      <c r="A6" s="87">
        <v>1</v>
      </c>
      <c r="B6" s="94" t="s">
        <v>15</v>
      </c>
      <c r="C6" s="150">
        <v>1109631524.6</v>
      </c>
      <c r="D6" s="93">
        <v>-0.0491</v>
      </c>
      <c r="E6" s="128">
        <v>4875747804.4</v>
      </c>
      <c r="F6" s="84">
        <v>0.6179</v>
      </c>
      <c r="G6" s="128">
        <v>14068727.1</v>
      </c>
      <c r="H6" s="84">
        <v>-0.258</v>
      </c>
      <c r="I6" s="128">
        <v>96665079.3</v>
      </c>
      <c r="J6" s="128">
        <v>36307246.5</v>
      </c>
      <c r="K6" s="84">
        <v>-0.187</v>
      </c>
      <c r="L6" s="128">
        <v>185716288.1</v>
      </c>
      <c r="M6" s="128">
        <v>50375973.6</v>
      </c>
      <c r="N6" s="84">
        <v>-0.208</v>
      </c>
      <c r="O6" s="128">
        <v>282381367.4</v>
      </c>
    </row>
    <row r="7" spans="1:15" ht="15">
      <c r="A7" s="95" t="s">
        <v>75</v>
      </c>
      <c r="B7" s="96" t="s">
        <v>16</v>
      </c>
      <c r="C7" s="96"/>
      <c r="D7" s="154"/>
      <c r="E7" s="95"/>
      <c r="F7" s="89"/>
      <c r="G7" s="97">
        <v>12560360.6</v>
      </c>
      <c r="H7" s="91">
        <v>-0.282</v>
      </c>
      <c r="I7" s="97">
        <v>89026283.6</v>
      </c>
      <c r="J7" s="97">
        <v>924151.4</v>
      </c>
      <c r="K7" s="91">
        <v>-0.137</v>
      </c>
      <c r="L7" s="97">
        <v>4644976.4</v>
      </c>
      <c r="M7" s="97">
        <v>13484512</v>
      </c>
      <c r="N7" s="91">
        <v>-0.274</v>
      </c>
      <c r="O7" s="97">
        <v>93671260</v>
      </c>
    </row>
    <row r="8" spans="1:15" ht="15">
      <c r="A8" s="95" t="s">
        <v>76</v>
      </c>
      <c r="B8" s="96" t="s">
        <v>17</v>
      </c>
      <c r="C8" s="96"/>
      <c r="D8" s="154"/>
      <c r="E8" s="95"/>
      <c r="F8" s="89"/>
      <c r="G8" s="97">
        <v>148750</v>
      </c>
      <c r="H8" s="91">
        <v>1.007</v>
      </c>
      <c r="I8" s="97">
        <v>282160.5</v>
      </c>
      <c r="J8" s="97">
        <v>16497826.8</v>
      </c>
      <c r="K8" s="91">
        <v>0.139</v>
      </c>
      <c r="L8" s="97">
        <v>67154494.8</v>
      </c>
      <c r="M8" s="97">
        <v>16646576.8</v>
      </c>
      <c r="N8" s="91">
        <v>0.144</v>
      </c>
      <c r="O8" s="97">
        <v>67436655.3</v>
      </c>
    </row>
    <row r="9" spans="1:15" ht="15">
      <c r="A9" s="95" t="s">
        <v>77</v>
      </c>
      <c r="B9" s="96" t="s">
        <v>18</v>
      </c>
      <c r="C9" s="96"/>
      <c r="D9" s="154"/>
      <c r="E9" s="95"/>
      <c r="F9" s="89"/>
      <c r="G9" s="97">
        <v>69126</v>
      </c>
      <c r="H9" s="91">
        <v>1</v>
      </c>
      <c r="I9" s="97">
        <v>886244.1</v>
      </c>
      <c r="J9" s="97">
        <v>6496934.9</v>
      </c>
      <c r="K9" s="91">
        <v>-0.098</v>
      </c>
      <c r="L9" s="97">
        <v>36244697.7</v>
      </c>
      <c r="M9" s="97">
        <v>6566060.9</v>
      </c>
      <c r="N9" s="91">
        <v>-0.089</v>
      </c>
      <c r="O9" s="97">
        <v>37130941.7</v>
      </c>
    </row>
    <row r="10" spans="1:15" ht="15">
      <c r="A10" s="95" t="s">
        <v>78</v>
      </c>
      <c r="B10" s="96" t="s">
        <v>62</v>
      </c>
      <c r="C10" s="96"/>
      <c r="D10" s="154"/>
      <c r="E10" s="95"/>
      <c r="F10" s="89"/>
      <c r="G10" s="95">
        <v>0</v>
      </c>
      <c r="H10" s="91">
        <v>0</v>
      </c>
      <c r="I10" s="95">
        <v>0</v>
      </c>
      <c r="J10" s="97">
        <v>2048298</v>
      </c>
      <c r="K10" s="91">
        <v>-0.736</v>
      </c>
      <c r="L10" s="97">
        <v>24410363.9</v>
      </c>
      <c r="M10" s="97">
        <v>2048298</v>
      </c>
      <c r="N10" s="91">
        <v>-0.736</v>
      </c>
      <c r="O10" s="97">
        <v>24410363.9</v>
      </c>
    </row>
    <row r="11" spans="1:15" ht="15">
      <c r="A11" s="95" t="s">
        <v>79</v>
      </c>
      <c r="B11" s="96" t="s">
        <v>20</v>
      </c>
      <c r="C11" s="96"/>
      <c r="D11" s="154"/>
      <c r="E11" s="95"/>
      <c r="F11" s="89"/>
      <c r="G11" s="97">
        <v>1091146.2</v>
      </c>
      <c r="H11" s="91">
        <v>-0.118</v>
      </c>
      <c r="I11" s="97">
        <v>5651406.3</v>
      </c>
      <c r="J11" s="97">
        <v>241600.2</v>
      </c>
      <c r="K11" s="91">
        <v>-0.056</v>
      </c>
      <c r="L11" s="97">
        <v>1907875.9</v>
      </c>
      <c r="M11" s="97">
        <v>1332746.4</v>
      </c>
      <c r="N11" s="91">
        <v>-0.108</v>
      </c>
      <c r="O11" s="97">
        <v>7559282.2</v>
      </c>
    </row>
    <row r="12" spans="1:15" ht="15">
      <c r="A12" s="95" t="s">
        <v>80</v>
      </c>
      <c r="B12" s="96" t="s">
        <v>63</v>
      </c>
      <c r="C12" s="96"/>
      <c r="D12" s="154"/>
      <c r="E12" s="95"/>
      <c r="F12" s="89"/>
      <c r="G12" s="95">
        <v>0</v>
      </c>
      <c r="H12" s="91">
        <v>0</v>
      </c>
      <c r="I12" s="95">
        <v>0</v>
      </c>
      <c r="J12" s="97">
        <v>1173565</v>
      </c>
      <c r="K12" s="91">
        <v>-0.664</v>
      </c>
      <c r="L12" s="97">
        <v>6649265</v>
      </c>
      <c r="M12" s="97">
        <v>1173565</v>
      </c>
      <c r="N12" s="91">
        <v>-0.664</v>
      </c>
      <c r="O12" s="97">
        <v>6649265</v>
      </c>
    </row>
    <row r="13" spans="1:15" ht="15">
      <c r="A13" s="95" t="s">
        <v>81</v>
      </c>
      <c r="B13" s="96" t="s">
        <v>23</v>
      </c>
      <c r="C13" s="96"/>
      <c r="D13" s="154"/>
      <c r="E13" s="95"/>
      <c r="F13" s="89"/>
      <c r="G13" s="95">
        <v>479.8</v>
      </c>
      <c r="H13" s="91">
        <v>0</v>
      </c>
      <c r="I13" s="97">
        <v>3763.2</v>
      </c>
      <c r="J13" s="97">
        <v>1061017</v>
      </c>
      <c r="K13" s="91">
        <v>-0.146</v>
      </c>
      <c r="L13" s="97">
        <v>5771796.4</v>
      </c>
      <c r="M13" s="97">
        <v>1061496.8</v>
      </c>
      <c r="N13" s="91">
        <v>-0.146</v>
      </c>
      <c r="O13" s="97">
        <v>5775559.6</v>
      </c>
    </row>
    <row r="14" spans="1:15" ht="15">
      <c r="A14" s="95" t="s">
        <v>82</v>
      </c>
      <c r="B14" s="96" t="s">
        <v>21</v>
      </c>
      <c r="C14" s="96"/>
      <c r="D14" s="154"/>
      <c r="E14" s="95"/>
      <c r="F14" s="89"/>
      <c r="G14" s="95">
        <v>0</v>
      </c>
      <c r="H14" s="91">
        <v>0</v>
      </c>
      <c r="I14" s="95">
        <v>0</v>
      </c>
      <c r="J14" s="97">
        <v>1188975</v>
      </c>
      <c r="K14" s="91">
        <v>-0.089</v>
      </c>
      <c r="L14" s="97">
        <v>5497534.7</v>
      </c>
      <c r="M14" s="97">
        <v>1188975</v>
      </c>
      <c r="N14" s="91">
        <v>-0.089</v>
      </c>
      <c r="O14" s="97">
        <v>5497534.7</v>
      </c>
    </row>
    <row r="15" spans="1:15" ht="15">
      <c r="A15" s="95" t="s">
        <v>83</v>
      </c>
      <c r="B15" s="96" t="s">
        <v>22</v>
      </c>
      <c r="C15" s="96"/>
      <c r="D15" s="154"/>
      <c r="E15" s="95"/>
      <c r="F15" s="89"/>
      <c r="G15" s="97">
        <v>7764.1</v>
      </c>
      <c r="H15" s="91">
        <v>-0.461</v>
      </c>
      <c r="I15" s="97">
        <v>22164.1</v>
      </c>
      <c r="J15" s="97">
        <v>1534816.2</v>
      </c>
      <c r="K15" s="91">
        <v>0.521</v>
      </c>
      <c r="L15" s="97">
        <v>4903516.8</v>
      </c>
      <c r="M15" s="97">
        <v>1542580.3</v>
      </c>
      <c r="N15" s="91">
        <v>0.507</v>
      </c>
      <c r="O15" s="97">
        <v>4925680.9</v>
      </c>
    </row>
    <row r="16" spans="1:15" ht="15">
      <c r="A16" s="95" t="s">
        <v>84</v>
      </c>
      <c r="B16" s="96" t="s">
        <v>25</v>
      </c>
      <c r="C16" s="96"/>
      <c r="D16" s="154"/>
      <c r="E16" s="95"/>
      <c r="F16" s="89"/>
      <c r="G16" s="95">
        <v>0</v>
      </c>
      <c r="H16" s="91">
        <v>0</v>
      </c>
      <c r="I16" s="95">
        <v>0</v>
      </c>
      <c r="J16" s="97">
        <v>917852.9</v>
      </c>
      <c r="K16" s="91">
        <v>0.638</v>
      </c>
      <c r="L16" s="97">
        <v>3406905.8</v>
      </c>
      <c r="M16" s="97">
        <v>917852.9</v>
      </c>
      <c r="N16" s="91">
        <v>0.638</v>
      </c>
      <c r="O16" s="97">
        <v>3406905.8</v>
      </c>
    </row>
    <row r="17" spans="1:15" ht="15">
      <c r="A17" s="95" t="s">
        <v>85</v>
      </c>
      <c r="B17" s="96" t="s">
        <v>64</v>
      </c>
      <c r="C17" s="96"/>
      <c r="D17" s="154"/>
      <c r="E17" s="95"/>
      <c r="F17" s="89"/>
      <c r="G17" s="95">
        <v>0</v>
      </c>
      <c r="H17" s="91">
        <v>0</v>
      </c>
      <c r="I17" s="95">
        <v>0</v>
      </c>
      <c r="J17" s="97">
        <v>208972.5</v>
      </c>
      <c r="K17" s="91">
        <v>-0.674</v>
      </c>
      <c r="L17" s="97">
        <v>2667285.7</v>
      </c>
      <c r="M17" s="97">
        <v>208972.5</v>
      </c>
      <c r="N17" s="91">
        <v>-0.674</v>
      </c>
      <c r="O17" s="97">
        <v>2667285.7</v>
      </c>
    </row>
    <row r="18" spans="1:15" ht="15">
      <c r="A18" s="95" t="s">
        <v>86</v>
      </c>
      <c r="B18" s="96" t="s">
        <v>24</v>
      </c>
      <c r="C18" s="96"/>
      <c r="D18" s="154"/>
      <c r="E18" s="95"/>
      <c r="F18" s="89"/>
      <c r="G18" s="95">
        <v>0</v>
      </c>
      <c r="H18" s="91">
        <v>0</v>
      </c>
      <c r="I18" s="95">
        <v>0</v>
      </c>
      <c r="J18" s="97">
        <v>612253.3</v>
      </c>
      <c r="K18" s="91">
        <v>0.042</v>
      </c>
      <c r="L18" s="97">
        <v>2467867.5</v>
      </c>
      <c r="M18" s="97">
        <v>612253.3</v>
      </c>
      <c r="N18" s="91">
        <v>0.042</v>
      </c>
      <c r="O18" s="97">
        <v>2467867.5</v>
      </c>
    </row>
    <row r="19" spans="1:15" ht="15">
      <c r="A19" s="95" t="s">
        <v>87</v>
      </c>
      <c r="B19" s="96" t="s">
        <v>26</v>
      </c>
      <c r="C19" s="96"/>
      <c r="D19" s="154"/>
      <c r="E19" s="95"/>
      <c r="F19" s="89"/>
      <c r="G19" s="95">
        <v>0</v>
      </c>
      <c r="H19" s="91">
        <v>0</v>
      </c>
      <c r="I19" s="95">
        <v>0</v>
      </c>
      <c r="J19" s="97">
        <v>349321.3</v>
      </c>
      <c r="K19" s="91">
        <v>-0.493</v>
      </c>
      <c r="L19" s="97">
        <v>2415784.4</v>
      </c>
      <c r="M19" s="97">
        <v>349321.3</v>
      </c>
      <c r="N19" s="91">
        <v>-0.493</v>
      </c>
      <c r="O19" s="97">
        <v>2415784.4</v>
      </c>
    </row>
    <row r="20" spans="1:15" ht="15">
      <c r="A20" s="95" t="s">
        <v>88</v>
      </c>
      <c r="B20" s="96" t="s">
        <v>19</v>
      </c>
      <c r="C20" s="96"/>
      <c r="D20" s="154"/>
      <c r="E20" s="95"/>
      <c r="F20" s="89"/>
      <c r="G20" s="95">
        <v>0</v>
      </c>
      <c r="H20" s="91">
        <v>0</v>
      </c>
      <c r="I20" s="95">
        <v>0</v>
      </c>
      <c r="J20" s="95">
        <v>0</v>
      </c>
      <c r="K20" s="91">
        <v>-1</v>
      </c>
      <c r="L20" s="97">
        <v>2168101.8</v>
      </c>
      <c r="M20" s="95">
        <v>0</v>
      </c>
      <c r="N20" s="91">
        <v>-1</v>
      </c>
      <c r="O20" s="97">
        <v>2168101.8</v>
      </c>
    </row>
    <row r="21" spans="1:15" ht="15">
      <c r="A21" s="95" t="s">
        <v>89</v>
      </c>
      <c r="B21" s="96" t="s">
        <v>65</v>
      </c>
      <c r="C21" s="96"/>
      <c r="D21" s="154"/>
      <c r="E21" s="95"/>
      <c r="F21" s="89"/>
      <c r="G21" s="95">
        <v>0</v>
      </c>
      <c r="H21" s="91">
        <v>0</v>
      </c>
      <c r="I21" s="95">
        <v>0</v>
      </c>
      <c r="J21" s="97">
        <v>270535.1</v>
      </c>
      <c r="K21" s="91">
        <v>-0.38</v>
      </c>
      <c r="L21" s="97">
        <v>2148220.2</v>
      </c>
      <c r="M21" s="97">
        <v>270535.1</v>
      </c>
      <c r="N21" s="91">
        <v>-0.38</v>
      </c>
      <c r="O21" s="97">
        <v>2148220.2</v>
      </c>
    </row>
    <row r="22" spans="1:15" ht="15">
      <c r="A22" s="95" t="s">
        <v>90</v>
      </c>
      <c r="B22" s="96" t="s">
        <v>28</v>
      </c>
      <c r="C22" s="96"/>
      <c r="D22" s="154"/>
      <c r="E22" s="95"/>
      <c r="F22" s="89"/>
      <c r="G22" s="95">
        <v>0</v>
      </c>
      <c r="H22" s="91">
        <v>0</v>
      </c>
      <c r="I22" s="95">
        <v>0</v>
      </c>
      <c r="J22" s="97">
        <v>314571.8</v>
      </c>
      <c r="K22" s="91">
        <v>-0.149</v>
      </c>
      <c r="L22" s="97">
        <v>2038604.6</v>
      </c>
      <c r="M22" s="97">
        <v>314571.8</v>
      </c>
      <c r="N22" s="91">
        <v>-0.149</v>
      </c>
      <c r="O22" s="97">
        <v>2038604.6</v>
      </c>
    </row>
    <row r="23" spans="1:15" ht="15">
      <c r="A23" s="95" t="s">
        <v>91</v>
      </c>
      <c r="B23" s="96" t="s">
        <v>29</v>
      </c>
      <c r="C23" s="96"/>
      <c r="D23" s="154"/>
      <c r="E23" s="95"/>
      <c r="F23" s="89"/>
      <c r="G23" s="95">
        <v>0</v>
      </c>
      <c r="H23" s="91">
        <v>0</v>
      </c>
      <c r="I23" s="95">
        <v>0</v>
      </c>
      <c r="J23" s="97">
        <v>551051.1</v>
      </c>
      <c r="K23" s="91">
        <v>0.813</v>
      </c>
      <c r="L23" s="97">
        <v>1651656.9</v>
      </c>
      <c r="M23" s="97">
        <v>551051.1</v>
      </c>
      <c r="N23" s="91">
        <v>0.813</v>
      </c>
      <c r="O23" s="97">
        <v>1651656.9</v>
      </c>
    </row>
    <row r="24" spans="1:15" ht="15">
      <c r="A24" s="95" t="s">
        <v>92</v>
      </c>
      <c r="B24" s="96" t="s">
        <v>32</v>
      </c>
      <c r="C24" s="96"/>
      <c r="D24" s="154"/>
      <c r="E24" s="95"/>
      <c r="F24" s="89"/>
      <c r="G24" s="97">
        <v>99878.1</v>
      </c>
      <c r="H24" s="91">
        <v>-0.024</v>
      </c>
      <c r="I24" s="97">
        <v>544355.7</v>
      </c>
      <c r="J24" s="97">
        <v>227277.7</v>
      </c>
      <c r="K24" s="91">
        <v>-0.025</v>
      </c>
      <c r="L24" s="97">
        <v>1065833.4</v>
      </c>
      <c r="M24" s="97">
        <v>327155.8</v>
      </c>
      <c r="N24" s="91">
        <v>-0.025</v>
      </c>
      <c r="O24" s="97">
        <v>1610189.1</v>
      </c>
    </row>
    <row r="25" spans="1:15" ht="15">
      <c r="A25" s="95" t="s">
        <v>93</v>
      </c>
      <c r="B25" s="96" t="s">
        <v>30</v>
      </c>
      <c r="C25" s="96"/>
      <c r="D25" s="154"/>
      <c r="E25" s="95"/>
      <c r="F25" s="89"/>
      <c r="G25" s="95">
        <v>0</v>
      </c>
      <c r="H25" s="91">
        <v>0</v>
      </c>
      <c r="I25" s="95">
        <v>0</v>
      </c>
      <c r="J25" s="97">
        <v>196380.2</v>
      </c>
      <c r="K25" s="91">
        <v>0.386</v>
      </c>
      <c r="L25" s="97">
        <v>1071041.3</v>
      </c>
      <c r="M25" s="97">
        <v>196380.2</v>
      </c>
      <c r="N25" s="91">
        <v>0.386</v>
      </c>
      <c r="O25" s="97">
        <v>1071041.3</v>
      </c>
    </row>
    <row r="26" spans="1:15" ht="15">
      <c r="A26" s="95" t="s">
        <v>94</v>
      </c>
      <c r="B26" s="96" t="s">
        <v>38</v>
      </c>
      <c r="C26" s="96"/>
      <c r="D26" s="154"/>
      <c r="E26" s="95"/>
      <c r="F26" s="89"/>
      <c r="G26" s="95">
        <v>0</v>
      </c>
      <c r="H26" s="91">
        <v>0</v>
      </c>
      <c r="I26" s="95">
        <v>0</v>
      </c>
      <c r="J26" s="97">
        <v>59324.5</v>
      </c>
      <c r="K26" s="91">
        <v>-0.926</v>
      </c>
      <c r="L26" s="97">
        <v>997632.7</v>
      </c>
      <c r="M26" s="97">
        <v>59324.5</v>
      </c>
      <c r="N26" s="91">
        <v>-0.926</v>
      </c>
      <c r="O26" s="97">
        <v>997632.7</v>
      </c>
    </row>
    <row r="27" spans="1:15" ht="15">
      <c r="A27" s="95" t="s">
        <v>95</v>
      </c>
      <c r="B27" s="96" t="s">
        <v>27</v>
      </c>
      <c r="C27" s="96"/>
      <c r="D27" s="154"/>
      <c r="E27" s="95"/>
      <c r="F27" s="89"/>
      <c r="G27" s="95">
        <v>0</v>
      </c>
      <c r="H27" s="91">
        <v>0</v>
      </c>
      <c r="I27" s="95">
        <v>0</v>
      </c>
      <c r="J27" s="97">
        <v>201642.6</v>
      </c>
      <c r="K27" s="91">
        <v>0.036</v>
      </c>
      <c r="L27" s="97">
        <v>779672</v>
      </c>
      <c r="M27" s="97">
        <v>201642.6</v>
      </c>
      <c r="N27" s="91">
        <v>0.036</v>
      </c>
      <c r="O27" s="97">
        <v>779672</v>
      </c>
    </row>
    <row r="28" spans="1:15" ht="15">
      <c r="A28" s="95" t="s">
        <v>96</v>
      </c>
      <c r="B28" s="96" t="s">
        <v>31</v>
      </c>
      <c r="C28" s="96"/>
      <c r="D28" s="154"/>
      <c r="E28" s="95"/>
      <c r="F28" s="89"/>
      <c r="G28" s="95">
        <v>0</v>
      </c>
      <c r="H28" s="91">
        <v>0</v>
      </c>
      <c r="I28" s="95">
        <v>0</v>
      </c>
      <c r="J28" s="97">
        <v>181466.9</v>
      </c>
      <c r="K28" s="91">
        <v>-0.202</v>
      </c>
      <c r="L28" s="97">
        <v>773581.1</v>
      </c>
      <c r="M28" s="97">
        <v>181466.9</v>
      </c>
      <c r="N28" s="91">
        <v>-0.202</v>
      </c>
      <c r="O28" s="97">
        <v>773581.1</v>
      </c>
    </row>
    <row r="29" spans="1:15" ht="15">
      <c r="A29" s="95" t="s">
        <v>97</v>
      </c>
      <c r="B29" s="96" t="s">
        <v>67</v>
      </c>
      <c r="C29" s="96"/>
      <c r="D29" s="154"/>
      <c r="E29" s="95"/>
      <c r="F29" s="89"/>
      <c r="G29" s="95">
        <v>0</v>
      </c>
      <c r="H29" s="91">
        <v>0</v>
      </c>
      <c r="I29" s="95">
        <v>0</v>
      </c>
      <c r="J29" s="97">
        <v>179409.8</v>
      </c>
      <c r="K29" s="91">
        <v>-0.161</v>
      </c>
      <c r="L29" s="97">
        <v>745497.7</v>
      </c>
      <c r="M29" s="97">
        <v>179409.8</v>
      </c>
      <c r="N29" s="91">
        <v>-0.161</v>
      </c>
      <c r="O29" s="97">
        <v>745497.7</v>
      </c>
    </row>
    <row r="30" spans="1:15" ht="15">
      <c r="A30" s="95" t="s">
        <v>98</v>
      </c>
      <c r="B30" s="96" t="s">
        <v>66</v>
      </c>
      <c r="C30" s="96"/>
      <c r="D30" s="154"/>
      <c r="E30" s="95"/>
      <c r="F30" s="89"/>
      <c r="G30" s="95">
        <v>0</v>
      </c>
      <c r="H30" s="91">
        <v>0</v>
      </c>
      <c r="I30" s="95">
        <v>0</v>
      </c>
      <c r="J30" s="97">
        <v>260755.5</v>
      </c>
      <c r="K30" s="91">
        <v>1.03</v>
      </c>
      <c r="L30" s="97">
        <v>566597.8</v>
      </c>
      <c r="M30" s="97">
        <v>260755.5</v>
      </c>
      <c r="N30" s="91">
        <v>1.03</v>
      </c>
      <c r="O30" s="97">
        <v>566597.8</v>
      </c>
    </row>
    <row r="31" spans="1:15" ht="15">
      <c r="A31" s="95" t="s">
        <v>99</v>
      </c>
      <c r="B31" s="96" t="s">
        <v>68</v>
      </c>
      <c r="C31" s="96"/>
      <c r="D31" s="154"/>
      <c r="E31" s="95"/>
      <c r="F31" s="89"/>
      <c r="G31" s="95">
        <v>0</v>
      </c>
      <c r="H31" s="91">
        <v>0</v>
      </c>
      <c r="I31" s="95">
        <v>0</v>
      </c>
      <c r="J31" s="97">
        <v>94882.4</v>
      </c>
      <c r="K31" s="91">
        <v>-0.146</v>
      </c>
      <c r="L31" s="97">
        <v>557103.8</v>
      </c>
      <c r="M31" s="97">
        <v>94882.4</v>
      </c>
      <c r="N31" s="91">
        <v>-0.146</v>
      </c>
      <c r="O31" s="97">
        <v>557103.8</v>
      </c>
    </row>
    <row r="32" spans="1:15" ht="15">
      <c r="A32" s="95" t="s">
        <v>100</v>
      </c>
      <c r="B32" s="96" t="s">
        <v>69</v>
      </c>
      <c r="C32" s="96"/>
      <c r="D32" s="154"/>
      <c r="E32" s="95"/>
      <c r="F32" s="89"/>
      <c r="G32" s="97">
        <v>4822.2</v>
      </c>
      <c r="H32" s="91">
        <v>1</v>
      </c>
      <c r="I32" s="97">
        <v>9898.2</v>
      </c>
      <c r="J32" s="97">
        <v>46168.1</v>
      </c>
      <c r="K32" s="91">
        <v>-0.71</v>
      </c>
      <c r="L32" s="97">
        <v>530329.3</v>
      </c>
      <c r="M32" s="97">
        <v>50990.3</v>
      </c>
      <c r="N32" s="91">
        <v>-0.68</v>
      </c>
      <c r="O32" s="97">
        <v>540227.5</v>
      </c>
    </row>
    <row r="33" spans="1:15" ht="15">
      <c r="A33" s="95" t="s">
        <v>101</v>
      </c>
      <c r="B33" s="96" t="s">
        <v>35</v>
      </c>
      <c r="C33" s="96"/>
      <c r="D33" s="154"/>
      <c r="E33" s="95"/>
      <c r="F33" s="89"/>
      <c r="G33" s="95">
        <v>0</v>
      </c>
      <c r="H33" s="91">
        <v>0</v>
      </c>
      <c r="I33" s="95">
        <v>0</v>
      </c>
      <c r="J33" s="97">
        <v>161909.2</v>
      </c>
      <c r="K33" s="91">
        <v>2.13</v>
      </c>
      <c r="L33" s="97">
        <v>507130.6</v>
      </c>
      <c r="M33" s="97">
        <v>161909.2</v>
      </c>
      <c r="N33" s="91">
        <v>2.13</v>
      </c>
      <c r="O33" s="97">
        <v>507130.6</v>
      </c>
    </row>
    <row r="34" spans="1:15" ht="15">
      <c r="A34" s="95" t="s">
        <v>102</v>
      </c>
      <c r="B34" s="96" t="s">
        <v>37</v>
      </c>
      <c r="C34" s="96"/>
      <c r="D34" s="154"/>
      <c r="E34" s="95"/>
      <c r="F34" s="89"/>
      <c r="G34" s="95">
        <v>0</v>
      </c>
      <c r="H34" s="91">
        <v>-1</v>
      </c>
      <c r="I34" s="97">
        <v>9415.6</v>
      </c>
      <c r="J34" s="97">
        <v>45651.1</v>
      </c>
      <c r="K34" s="91">
        <v>-0.354</v>
      </c>
      <c r="L34" s="97">
        <v>492015.7</v>
      </c>
      <c r="M34" s="97">
        <v>45651.1</v>
      </c>
      <c r="N34" s="91">
        <v>-0.43</v>
      </c>
      <c r="O34" s="97">
        <v>501431.3</v>
      </c>
    </row>
    <row r="35" spans="1:15" ht="15">
      <c r="A35" s="95" t="s">
        <v>103</v>
      </c>
      <c r="B35" s="96" t="s">
        <v>33</v>
      </c>
      <c r="C35" s="96"/>
      <c r="D35" s="154"/>
      <c r="E35" s="95"/>
      <c r="F35" s="89"/>
      <c r="G35" s="95">
        <v>0</v>
      </c>
      <c r="H35" s="91">
        <v>0</v>
      </c>
      <c r="I35" s="95">
        <v>0</v>
      </c>
      <c r="J35" s="97">
        <v>32785</v>
      </c>
      <c r="K35" s="91">
        <v>-0.819</v>
      </c>
      <c r="L35" s="97">
        <v>355361.6</v>
      </c>
      <c r="M35" s="97">
        <v>32785</v>
      </c>
      <c r="N35" s="91">
        <v>-0.819</v>
      </c>
      <c r="O35" s="97">
        <v>355361.6</v>
      </c>
    </row>
    <row r="36" spans="1:15" ht="16.5" customHeight="1">
      <c r="A36" s="95" t="s">
        <v>104</v>
      </c>
      <c r="B36" s="96" t="s">
        <v>36</v>
      </c>
      <c r="C36" s="150"/>
      <c r="D36" s="154"/>
      <c r="E36" s="150"/>
      <c r="F36" s="89"/>
      <c r="G36" s="95">
        <v>0</v>
      </c>
      <c r="H36" s="91">
        <v>0</v>
      </c>
      <c r="I36" s="95">
        <v>0</v>
      </c>
      <c r="J36" s="97">
        <v>148410</v>
      </c>
      <c r="K36" s="91">
        <v>0.858</v>
      </c>
      <c r="L36" s="97">
        <v>336545.8</v>
      </c>
      <c r="M36" s="97">
        <v>148410</v>
      </c>
      <c r="N36" s="91">
        <v>0.858</v>
      </c>
      <c r="O36" s="97">
        <v>336545.8</v>
      </c>
    </row>
    <row r="37" spans="1:15" ht="15">
      <c r="A37" s="95" t="s">
        <v>105</v>
      </c>
      <c r="B37" s="96" t="s">
        <v>39</v>
      </c>
      <c r="C37" s="96"/>
      <c r="D37" s="154"/>
      <c r="E37" s="95"/>
      <c r="F37" s="89"/>
      <c r="G37" s="95">
        <v>0</v>
      </c>
      <c r="H37" s="91">
        <v>0</v>
      </c>
      <c r="I37" s="95">
        <v>0</v>
      </c>
      <c r="J37" s="97">
        <v>1620</v>
      </c>
      <c r="K37" s="91">
        <v>-0.775</v>
      </c>
      <c r="L37" s="97">
        <v>149917.9</v>
      </c>
      <c r="M37" s="97">
        <v>1620</v>
      </c>
      <c r="N37" s="91">
        <v>-0.775</v>
      </c>
      <c r="O37" s="97">
        <v>149917.9</v>
      </c>
    </row>
    <row r="38" spans="1:15" ht="15">
      <c r="A38" s="95" t="s">
        <v>106</v>
      </c>
      <c r="B38" s="96" t="s">
        <v>41</v>
      </c>
      <c r="C38" s="96"/>
      <c r="D38" s="154"/>
      <c r="E38" s="95"/>
      <c r="F38" s="89"/>
      <c r="G38" s="95">
        <v>0</v>
      </c>
      <c r="H38" s="91">
        <v>0</v>
      </c>
      <c r="I38" s="95">
        <v>0</v>
      </c>
      <c r="J38" s="95">
        <v>0</v>
      </c>
      <c r="K38" s="91">
        <v>0</v>
      </c>
      <c r="L38" s="97">
        <v>145528</v>
      </c>
      <c r="M38" s="95">
        <v>0</v>
      </c>
      <c r="N38" s="91">
        <v>0</v>
      </c>
      <c r="O38" s="97">
        <v>145528</v>
      </c>
    </row>
    <row r="39" spans="1:15" ht="15">
      <c r="A39" s="95" t="s">
        <v>107</v>
      </c>
      <c r="B39" s="96" t="s">
        <v>34</v>
      </c>
      <c r="C39" s="96"/>
      <c r="D39" s="154"/>
      <c r="E39" s="95"/>
      <c r="F39" s="89"/>
      <c r="G39" s="95">
        <v>0</v>
      </c>
      <c r="H39" s="91">
        <v>0</v>
      </c>
      <c r="I39" s="95">
        <v>0</v>
      </c>
      <c r="J39" s="97">
        <v>37945.5</v>
      </c>
      <c r="K39" s="91">
        <v>1.093</v>
      </c>
      <c r="L39" s="97">
        <v>138425.5</v>
      </c>
      <c r="M39" s="97">
        <v>37945.5</v>
      </c>
      <c r="N39" s="91">
        <v>1.093</v>
      </c>
      <c r="O39" s="97">
        <v>138425.5</v>
      </c>
    </row>
    <row r="40" spans="1:15" ht="15">
      <c r="A40" s="95" t="s">
        <v>108</v>
      </c>
      <c r="B40" s="96" t="s">
        <v>70</v>
      </c>
      <c r="C40" s="96"/>
      <c r="D40" s="154"/>
      <c r="E40" s="95"/>
      <c r="F40" s="89"/>
      <c r="G40" s="95">
        <v>0</v>
      </c>
      <c r="H40" s="91">
        <v>-1</v>
      </c>
      <c r="I40" s="97">
        <v>36000</v>
      </c>
      <c r="J40" s="95">
        <v>0</v>
      </c>
      <c r="K40" s="91">
        <v>0</v>
      </c>
      <c r="L40" s="97">
        <v>84000</v>
      </c>
      <c r="M40" s="95">
        <v>0</v>
      </c>
      <c r="N40" s="91">
        <v>-1</v>
      </c>
      <c r="O40" s="97">
        <v>120000</v>
      </c>
    </row>
    <row r="41" spans="1:15" ht="15">
      <c r="A41" s="95" t="s">
        <v>109</v>
      </c>
      <c r="B41" s="96" t="s">
        <v>40</v>
      </c>
      <c r="C41" s="150"/>
      <c r="D41" s="154"/>
      <c r="E41" s="128"/>
      <c r="F41" s="84"/>
      <c r="G41" s="95">
        <v>0</v>
      </c>
      <c r="H41" s="91">
        <v>0</v>
      </c>
      <c r="I41" s="97">
        <v>86766.8</v>
      </c>
      <c r="J41" s="95">
        <v>0</v>
      </c>
      <c r="K41" s="91">
        <v>-1</v>
      </c>
      <c r="L41" s="97">
        <v>22559.1</v>
      </c>
      <c r="M41" s="95">
        <v>0</v>
      </c>
      <c r="N41" s="91">
        <v>-1</v>
      </c>
      <c r="O41" s="97">
        <v>109325.9</v>
      </c>
    </row>
    <row r="42" spans="1:15" ht="15">
      <c r="A42" s="95" t="s">
        <v>110</v>
      </c>
      <c r="B42" s="96" t="s">
        <v>43</v>
      </c>
      <c r="C42" s="96"/>
      <c r="D42" s="154"/>
      <c r="E42" s="95"/>
      <c r="F42" s="89"/>
      <c r="G42" s="95">
        <v>0</v>
      </c>
      <c r="H42" s="91">
        <v>0</v>
      </c>
      <c r="I42" s="95">
        <v>0</v>
      </c>
      <c r="J42" s="97">
        <v>4535</v>
      </c>
      <c r="K42" s="91">
        <v>-0.911</v>
      </c>
      <c r="L42" s="97">
        <v>95030.1</v>
      </c>
      <c r="M42" s="97">
        <v>4535</v>
      </c>
      <c r="N42" s="91">
        <v>-0.911</v>
      </c>
      <c r="O42" s="97">
        <v>95030.1</v>
      </c>
    </row>
    <row r="43" spans="1:15" ht="15">
      <c r="A43" s="95" t="s">
        <v>111</v>
      </c>
      <c r="B43" s="96" t="s">
        <v>219</v>
      </c>
      <c r="C43" s="96"/>
      <c r="D43" s="154"/>
      <c r="E43" s="95"/>
      <c r="F43" s="89"/>
      <c r="G43" s="97">
        <v>86400</v>
      </c>
      <c r="H43" s="91">
        <v>1</v>
      </c>
      <c r="I43" s="97">
        <v>86400</v>
      </c>
      <c r="J43" s="95">
        <v>0</v>
      </c>
      <c r="K43" s="91">
        <v>0</v>
      </c>
      <c r="L43" s="95">
        <v>0</v>
      </c>
      <c r="M43" s="97">
        <v>86400</v>
      </c>
      <c r="N43" s="91">
        <v>1</v>
      </c>
      <c r="O43" s="97">
        <v>86400</v>
      </c>
    </row>
    <row r="44" spans="1:15" ht="15">
      <c r="A44" s="95" t="s">
        <v>112</v>
      </c>
      <c r="B44" s="96" t="s">
        <v>72</v>
      </c>
      <c r="C44" s="96"/>
      <c r="D44" s="154"/>
      <c r="E44" s="95"/>
      <c r="F44" s="89"/>
      <c r="G44" s="95">
        <v>0</v>
      </c>
      <c r="H44" s="91">
        <v>0</v>
      </c>
      <c r="I44" s="95">
        <v>0</v>
      </c>
      <c r="J44" s="95">
        <v>0</v>
      </c>
      <c r="K44" s="91">
        <v>-1</v>
      </c>
      <c r="L44" s="97">
        <v>46968.2</v>
      </c>
      <c r="M44" s="95">
        <v>0</v>
      </c>
      <c r="N44" s="91">
        <v>-1</v>
      </c>
      <c r="O44" s="97">
        <v>46968.2</v>
      </c>
    </row>
    <row r="45" spans="1:15" ht="15">
      <c r="A45" s="95" t="s">
        <v>113</v>
      </c>
      <c r="B45" s="96" t="s">
        <v>220</v>
      </c>
      <c r="C45" s="96"/>
      <c r="D45" s="154"/>
      <c r="E45" s="95"/>
      <c r="F45" s="89"/>
      <c r="G45" s="95">
        <v>0</v>
      </c>
      <c r="H45" s="91">
        <v>0</v>
      </c>
      <c r="I45" s="95">
        <v>0</v>
      </c>
      <c r="J45" s="97">
        <v>33000</v>
      </c>
      <c r="K45" s="91">
        <v>1</v>
      </c>
      <c r="L45" s="97">
        <v>33000</v>
      </c>
      <c r="M45" s="97">
        <v>33000</v>
      </c>
      <c r="N45" s="91">
        <v>1</v>
      </c>
      <c r="O45" s="97">
        <v>33000</v>
      </c>
    </row>
    <row r="46" spans="1:15" ht="15">
      <c r="A46" s="95" t="s">
        <v>114</v>
      </c>
      <c r="B46" s="96" t="s">
        <v>47</v>
      </c>
      <c r="C46" s="128"/>
      <c r="D46" s="154"/>
      <c r="E46" s="128"/>
      <c r="F46" s="84"/>
      <c r="G46" s="95">
        <v>0</v>
      </c>
      <c r="H46" s="91">
        <v>0</v>
      </c>
      <c r="I46" s="95">
        <v>0</v>
      </c>
      <c r="J46" s="95">
        <v>0</v>
      </c>
      <c r="K46" s="91">
        <v>0</v>
      </c>
      <c r="L46" s="97">
        <v>32785</v>
      </c>
      <c r="M46" s="95">
        <v>0</v>
      </c>
      <c r="N46" s="91">
        <v>0</v>
      </c>
      <c r="O46" s="97">
        <v>32785</v>
      </c>
    </row>
    <row r="47" spans="1:15" ht="15">
      <c r="A47" s="95" t="s">
        <v>115</v>
      </c>
      <c r="B47" s="96" t="s">
        <v>50</v>
      </c>
      <c r="C47" s="96"/>
      <c r="D47" s="154"/>
      <c r="E47" s="95"/>
      <c r="F47" s="89"/>
      <c r="G47" s="95">
        <v>0</v>
      </c>
      <c r="H47" s="91">
        <v>0</v>
      </c>
      <c r="I47" s="97">
        <v>20221</v>
      </c>
      <c r="J47" s="95">
        <v>0</v>
      </c>
      <c r="K47" s="91">
        <v>0</v>
      </c>
      <c r="L47" s="95">
        <v>0</v>
      </c>
      <c r="M47" s="95">
        <v>0</v>
      </c>
      <c r="N47" s="91">
        <v>0</v>
      </c>
      <c r="O47" s="97">
        <v>20221</v>
      </c>
    </row>
    <row r="48" spans="1:15" ht="15">
      <c r="A48" s="95" t="s">
        <v>116</v>
      </c>
      <c r="B48" s="96" t="s">
        <v>73</v>
      </c>
      <c r="C48" s="96"/>
      <c r="D48" s="154"/>
      <c r="E48" s="95"/>
      <c r="F48" s="89"/>
      <c r="G48" s="95">
        <v>0</v>
      </c>
      <c r="H48" s="91">
        <v>0</v>
      </c>
      <c r="I48" s="95">
        <v>0</v>
      </c>
      <c r="J48" s="95">
        <v>0</v>
      </c>
      <c r="K48" s="91">
        <v>0</v>
      </c>
      <c r="L48" s="97">
        <v>15499.5</v>
      </c>
      <c r="M48" s="95">
        <v>0</v>
      </c>
      <c r="N48" s="91">
        <v>0</v>
      </c>
      <c r="O48" s="97">
        <v>15499.5</v>
      </c>
    </row>
    <row r="49" spans="1:15" ht="15">
      <c r="A49" s="95" t="s">
        <v>117</v>
      </c>
      <c r="B49" s="96" t="s">
        <v>71</v>
      </c>
      <c r="C49" s="96"/>
      <c r="D49" s="154"/>
      <c r="E49" s="95"/>
      <c r="F49" s="89"/>
      <c r="G49" s="95">
        <v>0</v>
      </c>
      <c r="H49" s="91">
        <v>0</v>
      </c>
      <c r="I49" s="95">
        <v>0</v>
      </c>
      <c r="J49" s="95">
        <v>0</v>
      </c>
      <c r="K49" s="91">
        <v>0</v>
      </c>
      <c r="L49" s="97">
        <v>10500</v>
      </c>
      <c r="M49" s="95">
        <v>0</v>
      </c>
      <c r="N49" s="91">
        <v>0</v>
      </c>
      <c r="O49" s="97">
        <v>10500</v>
      </c>
    </row>
    <row r="50" spans="1:15" ht="15">
      <c r="A50" s="95" t="s">
        <v>118</v>
      </c>
      <c r="B50" s="96" t="s">
        <v>46</v>
      </c>
      <c r="C50" s="96"/>
      <c r="D50" s="154"/>
      <c r="E50" s="95"/>
      <c r="F50" s="89"/>
      <c r="G50" s="95">
        <v>0</v>
      </c>
      <c r="H50" s="91">
        <v>0</v>
      </c>
      <c r="I50" s="95">
        <v>0</v>
      </c>
      <c r="J50" s="97">
        <v>2340</v>
      </c>
      <c r="K50" s="91">
        <v>1</v>
      </c>
      <c r="L50" s="97">
        <v>8340</v>
      </c>
      <c r="M50" s="97">
        <v>2340</v>
      </c>
      <c r="N50" s="91">
        <v>1</v>
      </c>
      <c r="O50" s="97">
        <v>8340</v>
      </c>
    </row>
    <row r="51" spans="1:15" ht="15">
      <c r="A51" s="95" t="s">
        <v>211</v>
      </c>
      <c r="B51" s="96" t="s">
        <v>48</v>
      </c>
      <c r="C51" s="83"/>
      <c r="D51" s="154"/>
      <c r="E51" s="83"/>
      <c r="F51" s="89"/>
      <c r="G51" s="95">
        <v>0</v>
      </c>
      <c r="H51" s="91">
        <v>0</v>
      </c>
      <c r="I51" s="95">
        <v>0</v>
      </c>
      <c r="J51" s="95">
        <v>0</v>
      </c>
      <c r="K51" s="91">
        <v>0</v>
      </c>
      <c r="L51" s="97">
        <v>3100</v>
      </c>
      <c r="M51" s="95">
        <v>0</v>
      </c>
      <c r="N51" s="91">
        <v>0</v>
      </c>
      <c r="O51" s="97">
        <v>3100</v>
      </c>
    </row>
    <row r="52" spans="1:15" ht="15">
      <c r="A52" s="95" t="s">
        <v>213</v>
      </c>
      <c r="B52" s="96" t="s">
        <v>44</v>
      </c>
      <c r="C52" s="96"/>
      <c r="D52" s="154"/>
      <c r="E52" s="95"/>
      <c r="F52" s="89"/>
      <c r="G52" s="95">
        <v>0</v>
      </c>
      <c r="H52" s="91">
        <v>0</v>
      </c>
      <c r="I52" s="95">
        <v>0</v>
      </c>
      <c r="J52" s="95">
        <v>0</v>
      </c>
      <c r="K52" s="91">
        <v>0</v>
      </c>
      <c r="L52" s="97">
        <v>1234.8</v>
      </c>
      <c r="M52" s="95">
        <v>0</v>
      </c>
      <c r="N52" s="91">
        <v>0</v>
      </c>
      <c r="O52" s="97">
        <v>1234.8</v>
      </c>
    </row>
    <row r="53" spans="1:15" ht="15">
      <c r="A53" s="95" t="s">
        <v>215</v>
      </c>
      <c r="B53" s="96" t="s">
        <v>212</v>
      </c>
      <c r="C53" s="150"/>
      <c r="D53" s="154"/>
      <c r="E53" s="150"/>
      <c r="F53" s="89"/>
      <c r="G53" s="95">
        <v>0</v>
      </c>
      <c r="H53" s="91">
        <v>0</v>
      </c>
      <c r="I53" s="95">
        <v>0</v>
      </c>
      <c r="J53" s="95">
        <v>0</v>
      </c>
      <c r="K53" s="91">
        <v>-1</v>
      </c>
      <c r="L53" s="97">
        <v>1120</v>
      </c>
      <c r="M53" s="95">
        <v>0</v>
      </c>
      <c r="N53" s="91">
        <v>-1</v>
      </c>
      <c r="O53" s="97">
        <v>1120</v>
      </c>
    </row>
    <row r="54" spans="1:15" ht="15">
      <c r="A54" s="95" t="s">
        <v>221</v>
      </c>
      <c r="B54" s="96" t="s">
        <v>214</v>
      </c>
      <c r="C54" s="203"/>
      <c r="D54" s="93"/>
      <c r="E54" s="204"/>
      <c r="F54" s="89"/>
      <c r="G54" s="95">
        <v>0</v>
      </c>
      <c r="H54" s="91">
        <v>0</v>
      </c>
      <c r="I54" s="95">
        <v>0</v>
      </c>
      <c r="J54" s="95">
        <v>0.5</v>
      </c>
      <c r="K54" s="91">
        <v>-0.999</v>
      </c>
      <c r="L54" s="95">
        <v>598.9</v>
      </c>
      <c r="M54" s="95">
        <v>0.5</v>
      </c>
      <c r="N54" s="91">
        <v>-0.999</v>
      </c>
      <c r="O54" s="95">
        <v>598.9</v>
      </c>
    </row>
    <row r="55" spans="1:15" ht="15">
      <c r="A55" s="95" t="s">
        <v>222</v>
      </c>
      <c r="B55" s="96" t="s">
        <v>216</v>
      </c>
      <c r="C55" s="159"/>
      <c r="D55" s="160"/>
      <c r="E55" s="161"/>
      <c r="F55" s="196"/>
      <c r="G55" s="95">
        <v>0</v>
      </c>
      <c r="H55" s="91">
        <v>0</v>
      </c>
      <c r="I55" s="95">
        <v>0</v>
      </c>
      <c r="J55" s="95">
        <v>0</v>
      </c>
      <c r="K55" s="91">
        <v>-1</v>
      </c>
      <c r="L55" s="95">
        <v>390</v>
      </c>
      <c r="M55" s="95">
        <v>0</v>
      </c>
      <c r="N55" s="91">
        <v>-1</v>
      </c>
      <c r="O55" s="95">
        <v>390</v>
      </c>
    </row>
    <row r="56" spans="1:15" ht="15">
      <c r="A56" s="87">
        <v>2</v>
      </c>
      <c r="B56" s="94" t="s">
        <v>52</v>
      </c>
      <c r="C56" s="203">
        <v>101091710</v>
      </c>
      <c r="D56" s="93">
        <v>0.1149</v>
      </c>
      <c r="E56" s="204">
        <v>403183909.2</v>
      </c>
      <c r="F56" s="89" t="s">
        <v>223</v>
      </c>
      <c r="G56" s="128">
        <v>16919042</v>
      </c>
      <c r="H56" s="84">
        <v>-0.244</v>
      </c>
      <c r="I56" s="128">
        <v>105405622.7</v>
      </c>
      <c r="J56" s="128">
        <v>7512784</v>
      </c>
      <c r="K56" s="84">
        <v>0.344</v>
      </c>
      <c r="L56" s="128">
        <v>26959425.4</v>
      </c>
      <c r="M56" s="128">
        <v>24431826</v>
      </c>
      <c r="N56" s="84">
        <v>-0.127</v>
      </c>
      <c r="O56" s="128">
        <v>132365048.2</v>
      </c>
    </row>
    <row r="57" spans="1:15" ht="15">
      <c r="A57" s="95" t="s">
        <v>119</v>
      </c>
      <c r="B57" s="96" t="s">
        <v>16</v>
      </c>
      <c r="C57" s="96"/>
      <c r="D57" s="154"/>
      <c r="E57" s="95"/>
      <c r="F57" s="89"/>
      <c r="G57" s="97">
        <v>9068744.2</v>
      </c>
      <c r="H57" s="91">
        <v>-0.086</v>
      </c>
      <c r="I57" s="97">
        <v>46870803.7</v>
      </c>
      <c r="J57" s="97">
        <v>6127528.6</v>
      </c>
      <c r="K57" s="91">
        <v>0.29</v>
      </c>
      <c r="L57" s="97">
        <v>22256040.3</v>
      </c>
      <c r="M57" s="97">
        <v>15196272.8</v>
      </c>
      <c r="N57" s="91">
        <v>0.035</v>
      </c>
      <c r="O57" s="97">
        <v>69126843.9</v>
      </c>
    </row>
    <row r="58" spans="1:15" ht="15">
      <c r="A58" s="95" t="s">
        <v>120</v>
      </c>
      <c r="B58" s="96" t="s">
        <v>53</v>
      </c>
      <c r="C58" s="96"/>
      <c r="D58" s="154"/>
      <c r="E58" s="95"/>
      <c r="F58" s="89"/>
      <c r="G58" s="97">
        <v>7792011.9</v>
      </c>
      <c r="H58" s="91">
        <v>-0.369</v>
      </c>
      <c r="I58" s="97">
        <v>58068856</v>
      </c>
      <c r="J58" s="95">
        <v>0</v>
      </c>
      <c r="K58" s="91">
        <v>0</v>
      </c>
      <c r="L58" s="95">
        <v>0</v>
      </c>
      <c r="M58" s="97">
        <v>7792011.9</v>
      </c>
      <c r="N58" s="91">
        <v>-0.369</v>
      </c>
      <c r="O58" s="97">
        <v>58068856</v>
      </c>
    </row>
    <row r="59" spans="1:15" ht="15">
      <c r="A59" s="95" t="s">
        <v>121</v>
      </c>
      <c r="B59" s="96" t="s">
        <v>18</v>
      </c>
      <c r="C59" s="96"/>
      <c r="D59" s="154"/>
      <c r="E59" s="95"/>
      <c r="F59" s="89"/>
      <c r="G59" s="97">
        <v>45572.5</v>
      </c>
      <c r="H59" s="91">
        <v>-0.599</v>
      </c>
      <c r="I59" s="97">
        <v>432894.7</v>
      </c>
      <c r="J59" s="97">
        <v>308623.6</v>
      </c>
      <c r="K59" s="91">
        <v>-0.161</v>
      </c>
      <c r="L59" s="97">
        <v>1768308</v>
      </c>
      <c r="M59" s="97">
        <v>354196</v>
      </c>
      <c r="N59" s="91">
        <v>-0.265</v>
      </c>
      <c r="O59" s="97">
        <v>2201202.7</v>
      </c>
    </row>
    <row r="60" spans="1:15" ht="15">
      <c r="A60" s="95" t="s">
        <v>122</v>
      </c>
      <c r="B60" s="96" t="s">
        <v>64</v>
      </c>
      <c r="C60" s="150"/>
      <c r="D60" s="154"/>
      <c r="E60" s="150"/>
      <c r="F60" s="163"/>
      <c r="G60" s="95">
        <v>0</v>
      </c>
      <c r="H60" s="91">
        <v>0</v>
      </c>
      <c r="I60" s="95">
        <v>0</v>
      </c>
      <c r="J60" s="97">
        <v>821348.8</v>
      </c>
      <c r="K60" s="91">
        <v>3.41</v>
      </c>
      <c r="L60" s="97">
        <v>1816712.5</v>
      </c>
      <c r="M60" s="97">
        <v>821348.8</v>
      </c>
      <c r="N60" s="91">
        <v>3.41</v>
      </c>
      <c r="O60" s="97">
        <v>1816712.5</v>
      </c>
    </row>
    <row r="61" spans="1:15" ht="15">
      <c r="A61" s="95" t="s">
        <v>123</v>
      </c>
      <c r="B61" s="96" t="s">
        <v>17</v>
      </c>
      <c r="C61" s="96"/>
      <c r="D61" s="154"/>
      <c r="E61" s="95"/>
      <c r="F61" s="89"/>
      <c r="G61" s="95">
        <v>0</v>
      </c>
      <c r="H61" s="91">
        <v>0</v>
      </c>
      <c r="I61" s="95">
        <v>0</v>
      </c>
      <c r="J61" s="97">
        <v>115576.2</v>
      </c>
      <c r="K61" s="91">
        <v>1.691</v>
      </c>
      <c r="L61" s="97">
        <v>377872.1</v>
      </c>
      <c r="M61" s="97">
        <v>115576.2</v>
      </c>
      <c r="N61" s="91">
        <v>1.691</v>
      </c>
      <c r="O61" s="97">
        <v>377872.1</v>
      </c>
    </row>
    <row r="62" spans="1:15" ht="15">
      <c r="A62" s="95" t="s">
        <v>124</v>
      </c>
      <c r="B62" s="96" t="s">
        <v>23</v>
      </c>
      <c r="C62" s="96"/>
      <c r="D62" s="154"/>
      <c r="E62" s="95"/>
      <c r="F62" s="89"/>
      <c r="G62" s="95">
        <v>0</v>
      </c>
      <c r="H62" s="91">
        <v>0</v>
      </c>
      <c r="I62" s="95">
        <v>0</v>
      </c>
      <c r="J62" s="97">
        <v>22960.9</v>
      </c>
      <c r="K62" s="91">
        <v>-0.801</v>
      </c>
      <c r="L62" s="97">
        <v>214469.7</v>
      </c>
      <c r="M62" s="97">
        <v>22960.9</v>
      </c>
      <c r="N62" s="91">
        <v>-0.801</v>
      </c>
      <c r="O62" s="97">
        <v>214469.7</v>
      </c>
    </row>
    <row r="63" spans="1:15" ht="15">
      <c r="A63" s="95" t="s">
        <v>125</v>
      </c>
      <c r="B63" s="96" t="s">
        <v>22</v>
      </c>
      <c r="C63" s="164"/>
      <c r="D63" s="93"/>
      <c r="E63" s="177"/>
      <c r="F63" s="166"/>
      <c r="G63" s="95">
        <v>0</v>
      </c>
      <c r="H63" s="91">
        <v>0</v>
      </c>
      <c r="I63" s="95">
        <v>0</v>
      </c>
      <c r="J63" s="97">
        <v>3944.8</v>
      </c>
      <c r="K63" s="91">
        <v>-0.261</v>
      </c>
      <c r="L63" s="97">
        <v>117132.2</v>
      </c>
      <c r="M63" s="97">
        <v>3944.8</v>
      </c>
      <c r="N63" s="91">
        <v>-0.261</v>
      </c>
      <c r="O63" s="97">
        <v>117132.2</v>
      </c>
    </row>
    <row r="64" spans="1:15" ht="15">
      <c r="A64" s="95" t="s">
        <v>126</v>
      </c>
      <c r="B64" s="96" t="s">
        <v>25</v>
      </c>
      <c r="C64" s="96"/>
      <c r="D64" s="154"/>
      <c r="E64" s="95"/>
      <c r="F64" s="89"/>
      <c r="G64" s="95">
        <v>0</v>
      </c>
      <c r="H64" s="91">
        <v>0</v>
      </c>
      <c r="I64" s="95">
        <v>0</v>
      </c>
      <c r="J64" s="97">
        <v>17738</v>
      </c>
      <c r="K64" s="91">
        <v>1.77</v>
      </c>
      <c r="L64" s="97">
        <v>76797.6</v>
      </c>
      <c r="M64" s="97">
        <v>17738</v>
      </c>
      <c r="N64" s="91">
        <v>1.77</v>
      </c>
      <c r="O64" s="97">
        <v>76797.6</v>
      </c>
    </row>
    <row r="65" spans="1:15" ht="15">
      <c r="A65" s="95" t="s">
        <v>127</v>
      </c>
      <c r="B65" s="96" t="s">
        <v>26</v>
      </c>
      <c r="C65" s="96"/>
      <c r="D65" s="154"/>
      <c r="E65" s="95"/>
      <c r="F65" s="89"/>
      <c r="G65" s="95">
        <v>0</v>
      </c>
      <c r="H65" s="91">
        <v>0</v>
      </c>
      <c r="I65" s="95">
        <v>0</v>
      </c>
      <c r="J65" s="97">
        <v>1326</v>
      </c>
      <c r="K65" s="91">
        <v>-0.974</v>
      </c>
      <c r="L65" s="97">
        <v>72467.5</v>
      </c>
      <c r="M65" s="97">
        <v>1326</v>
      </c>
      <c r="N65" s="91">
        <v>-0.974</v>
      </c>
      <c r="O65" s="97">
        <v>72467.5</v>
      </c>
    </row>
    <row r="66" spans="1:15" ht="15">
      <c r="A66" s="95" t="s">
        <v>128</v>
      </c>
      <c r="B66" s="96" t="s">
        <v>33</v>
      </c>
      <c r="C66" s="96"/>
      <c r="D66" s="154"/>
      <c r="E66" s="95"/>
      <c r="F66" s="89"/>
      <c r="G66" s="95">
        <v>0</v>
      </c>
      <c r="H66" s="91">
        <v>0</v>
      </c>
      <c r="I66" s="95">
        <v>0</v>
      </c>
      <c r="J66" s="95">
        <v>0</v>
      </c>
      <c r="K66" s="91">
        <v>-1</v>
      </c>
      <c r="L66" s="97">
        <v>47720</v>
      </c>
      <c r="M66" s="95">
        <v>0</v>
      </c>
      <c r="N66" s="91">
        <v>-1</v>
      </c>
      <c r="O66" s="97">
        <v>47720</v>
      </c>
    </row>
    <row r="67" spans="1:15" ht="15">
      <c r="A67" s="95" t="s">
        <v>129</v>
      </c>
      <c r="B67" s="96" t="s">
        <v>67</v>
      </c>
      <c r="C67" s="96"/>
      <c r="D67" s="154"/>
      <c r="E67" s="95"/>
      <c r="F67" s="89"/>
      <c r="G67" s="95">
        <v>0</v>
      </c>
      <c r="H67" s="91">
        <v>0</v>
      </c>
      <c r="I67" s="95">
        <v>0</v>
      </c>
      <c r="J67" s="97">
        <v>40992</v>
      </c>
      <c r="K67" s="91">
        <v>47.431</v>
      </c>
      <c r="L67" s="97">
        <v>43854</v>
      </c>
      <c r="M67" s="97">
        <v>40992</v>
      </c>
      <c r="N67" s="91">
        <v>47.431</v>
      </c>
      <c r="O67" s="97">
        <v>43854</v>
      </c>
    </row>
    <row r="68" spans="1:15" ht="15">
      <c r="A68" s="95" t="s">
        <v>130</v>
      </c>
      <c r="B68" s="96" t="s">
        <v>31</v>
      </c>
      <c r="C68" s="96"/>
      <c r="D68" s="154"/>
      <c r="E68" s="95"/>
      <c r="F68" s="89"/>
      <c r="G68" s="95">
        <v>0</v>
      </c>
      <c r="H68" s="91">
        <v>0</v>
      </c>
      <c r="I68" s="95">
        <v>0</v>
      </c>
      <c r="J68" s="97">
        <v>31448</v>
      </c>
      <c r="K68" s="91">
        <v>9.933</v>
      </c>
      <c r="L68" s="97">
        <v>35768.4</v>
      </c>
      <c r="M68" s="97">
        <v>31448</v>
      </c>
      <c r="N68" s="91">
        <v>9.933</v>
      </c>
      <c r="O68" s="97">
        <v>35768.4</v>
      </c>
    </row>
    <row r="69" spans="1:15" ht="15">
      <c r="A69" s="95" t="s">
        <v>131</v>
      </c>
      <c r="B69" s="96" t="s">
        <v>50</v>
      </c>
      <c r="C69" s="96"/>
      <c r="D69" s="154"/>
      <c r="E69" s="95"/>
      <c r="F69" s="89"/>
      <c r="G69" s="97">
        <v>11237.1</v>
      </c>
      <c r="H69" s="91">
        <v>2.766</v>
      </c>
      <c r="I69" s="97">
        <v>30045.9</v>
      </c>
      <c r="J69" s="95">
        <v>0</v>
      </c>
      <c r="K69" s="91">
        <v>0</v>
      </c>
      <c r="L69" s="95">
        <v>0</v>
      </c>
      <c r="M69" s="97">
        <v>11237.1</v>
      </c>
      <c r="N69" s="91">
        <v>2.766</v>
      </c>
      <c r="O69" s="97">
        <v>30045.9</v>
      </c>
    </row>
    <row r="70" spans="1:15" ht="15">
      <c r="A70" s="95" t="s">
        <v>132</v>
      </c>
      <c r="B70" s="96" t="s">
        <v>30</v>
      </c>
      <c r="C70" s="96"/>
      <c r="D70" s="154"/>
      <c r="E70" s="95"/>
      <c r="F70" s="89"/>
      <c r="G70" s="95">
        <v>0</v>
      </c>
      <c r="H70" s="91">
        <v>0</v>
      </c>
      <c r="I70" s="95">
        <v>0</v>
      </c>
      <c r="J70" s="97">
        <v>6286.5</v>
      </c>
      <c r="K70" s="91">
        <v>1.356</v>
      </c>
      <c r="L70" s="97">
        <v>29980.9</v>
      </c>
      <c r="M70" s="97">
        <v>6286.5</v>
      </c>
      <c r="N70" s="91">
        <v>1.356</v>
      </c>
      <c r="O70" s="97">
        <v>29980.9</v>
      </c>
    </row>
    <row r="71" spans="1:15" ht="15">
      <c r="A71" s="95" t="s">
        <v>133</v>
      </c>
      <c r="B71" s="96" t="s">
        <v>24</v>
      </c>
      <c r="C71" s="96"/>
      <c r="D71" s="154"/>
      <c r="E71" s="95"/>
      <c r="F71" s="89"/>
      <c r="G71" s="95">
        <v>0</v>
      </c>
      <c r="H71" s="91">
        <v>0</v>
      </c>
      <c r="I71" s="95">
        <v>0</v>
      </c>
      <c r="J71" s="97">
        <v>3032.1</v>
      </c>
      <c r="K71" s="91">
        <v>0.009</v>
      </c>
      <c r="L71" s="97">
        <v>27190.3</v>
      </c>
      <c r="M71" s="97">
        <v>3032.1</v>
      </c>
      <c r="N71" s="91">
        <v>0.009</v>
      </c>
      <c r="O71" s="97">
        <v>27190.3</v>
      </c>
    </row>
    <row r="72" spans="1:15" ht="15">
      <c r="A72" s="95" t="s">
        <v>134</v>
      </c>
      <c r="B72" s="96" t="s">
        <v>54</v>
      </c>
      <c r="C72" s="128"/>
      <c r="D72" s="84"/>
      <c r="E72" s="128"/>
      <c r="F72" s="84"/>
      <c r="G72" s="95">
        <v>0</v>
      </c>
      <c r="H72" s="91">
        <v>0</v>
      </c>
      <c r="I72" s="95">
        <v>0</v>
      </c>
      <c r="J72" s="95">
        <v>0</v>
      </c>
      <c r="K72" s="91">
        <v>-1</v>
      </c>
      <c r="L72" s="97">
        <v>16000</v>
      </c>
      <c r="M72" s="95">
        <v>0</v>
      </c>
      <c r="N72" s="91">
        <v>-1</v>
      </c>
      <c r="O72" s="97">
        <v>16000</v>
      </c>
    </row>
    <row r="73" spans="1:15" ht="15">
      <c r="A73" s="95" t="s">
        <v>135</v>
      </c>
      <c r="B73" s="96" t="s">
        <v>27</v>
      </c>
      <c r="C73" s="96"/>
      <c r="D73" s="154"/>
      <c r="E73" s="95"/>
      <c r="F73" s="89"/>
      <c r="G73" s="95">
        <v>0</v>
      </c>
      <c r="H73" s="91">
        <v>0</v>
      </c>
      <c r="I73" s="95">
        <v>0</v>
      </c>
      <c r="J73" s="95">
        <v>0</v>
      </c>
      <c r="K73" s="91">
        <v>0</v>
      </c>
      <c r="L73" s="97">
        <v>15130</v>
      </c>
      <c r="M73" s="95">
        <v>0</v>
      </c>
      <c r="N73" s="91">
        <v>0</v>
      </c>
      <c r="O73" s="97">
        <v>15130</v>
      </c>
    </row>
    <row r="74" spans="1:15" ht="15">
      <c r="A74" s="95" t="s">
        <v>136</v>
      </c>
      <c r="B74" s="96" t="s">
        <v>28</v>
      </c>
      <c r="C74" s="96"/>
      <c r="D74" s="154"/>
      <c r="E74" s="95"/>
      <c r="F74" s="89"/>
      <c r="G74" s="95">
        <v>0</v>
      </c>
      <c r="H74" s="91">
        <v>0</v>
      </c>
      <c r="I74" s="95">
        <v>0</v>
      </c>
      <c r="J74" s="97">
        <v>1783.2</v>
      </c>
      <c r="K74" s="91">
        <v>-0.45</v>
      </c>
      <c r="L74" s="97">
        <v>11833.2</v>
      </c>
      <c r="M74" s="97">
        <v>1783.2</v>
      </c>
      <c r="N74" s="91">
        <v>-0.45</v>
      </c>
      <c r="O74" s="97">
        <v>11833.2</v>
      </c>
    </row>
    <row r="75" spans="1:15" ht="15">
      <c r="A75" s="95" t="s">
        <v>137</v>
      </c>
      <c r="B75" s="96" t="s">
        <v>20</v>
      </c>
      <c r="C75" s="96"/>
      <c r="D75" s="154"/>
      <c r="E75" s="95"/>
      <c r="F75" s="89"/>
      <c r="G75" s="95">
        <v>0</v>
      </c>
      <c r="H75" s="91">
        <v>0</v>
      </c>
      <c r="I75" s="95">
        <v>0</v>
      </c>
      <c r="J75" s="97">
        <v>1446</v>
      </c>
      <c r="K75" s="91">
        <v>1.41</v>
      </c>
      <c r="L75" s="97">
        <v>8029</v>
      </c>
      <c r="M75" s="97">
        <v>1446</v>
      </c>
      <c r="N75" s="91">
        <v>1.41</v>
      </c>
      <c r="O75" s="97">
        <v>8029</v>
      </c>
    </row>
    <row r="76" spans="1:15" ht="15">
      <c r="A76" s="95" t="s">
        <v>138</v>
      </c>
      <c r="B76" s="96" t="s">
        <v>41</v>
      </c>
      <c r="C76" s="177"/>
      <c r="D76" s="96"/>
      <c r="E76" s="154"/>
      <c r="F76" s="88"/>
      <c r="G76" s="95">
        <v>0</v>
      </c>
      <c r="H76" s="91">
        <v>0</v>
      </c>
      <c r="I76" s="95">
        <v>0</v>
      </c>
      <c r="J76" s="97">
        <v>8009.5</v>
      </c>
      <c r="K76" s="91">
        <v>1</v>
      </c>
      <c r="L76" s="97">
        <v>8009.5</v>
      </c>
      <c r="M76" s="97">
        <v>8009.5</v>
      </c>
      <c r="N76" s="91">
        <v>1</v>
      </c>
      <c r="O76" s="97">
        <v>8009.5</v>
      </c>
    </row>
    <row r="77" spans="1:15" ht="15">
      <c r="A77" s="95" t="s">
        <v>139</v>
      </c>
      <c r="B77" s="96" t="s">
        <v>66</v>
      </c>
      <c r="C77" s="96"/>
      <c r="D77" s="154"/>
      <c r="E77" s="95"/>
      <c r="F77" s="89"/>
      <c r="G77" s="95">
        <v>0</v>
      </c>
      <c r="H77" s="91">
        <v>0</v>
      </c>
      <c r="I77" s="95">
        <v>0</v>
      </c>
      <c r="J77" s="95">
        <v>0</v>
      </c>
      <c r="K77" s="91">
        <v>0</v>
      </c>
      <c r="L77" s="97">
        <v>7860</v>
      </c>
      <c r="M77" s="95">
        <v>0</v>
      </c>
      <c r="N77" s="91">
        <v>0</v>
      </c>
      <c r="O77" s="97">
        <v>7860</v>
      </c>
    </row>
    <row r="78" spans="1:15" ht="15">
      <c r="A78" s="95" t="s">
        <v>140</v>
      </c>
      <c r="B78" s="96" t="s">
        <v>55</v>
      </c>
      <c r="C78" s="83"/>
      <c r="D78" s="154"/>
      <c r="E78" s="83"/>
      <c r="F78" s="89"/>
      <c r="G78" s="97">
        <v>1476.3</v>
      </c>
      <c r="H78" s="91">
        <v>1</v>
      </c>
      <c r="I78" s="97">
        <v>3022.5</v>
      </c>
      <c r="J78" s="95">
        <v>0</v>
      </c>
      <c r="K78" s="91">
        <v>0</v>
      </c>
      <c r="L78" s="95">
        <v>0</v>
      </c>
      <c r="M78" s="97">
        <v>1476.3</v>
      </c>
      <c r="N78" s="91">
        <v>1</v>
      </c>
      <c r="O78" s="97">
        <v>3022.5</v>
      </c>
    </row>
    <row r="79" spans="1:15" ht="15">
      <c r="A79" s="95" t="s">
        <v>141</v>
      </c>
      <c r="B79" s="96" t="s">
        <v>37</v>
      </c>
      <c r="C79" s="96"/>
      <c r="D79" s="154"/>
      <c r="E79" s="95"/>
      <c r="F79" s="89"/>
      <c r="G79" s="95">
        <v>0</v>
      </c>
      <c r="H79" s="91">
        <v>0</v>
      </c>
      <c r="I79" s="95">
        <v>0</v>
      </c>
      <c r="J79" s="95">
        <v>739.9</v>
      </c>
      <c r="K79" s="91">
        <v>1</v>
      </c>
      <c r="L79" s="97">
        <v>2629.9</v>
      </c>
      <c r="M79" s="95">
        <v>739.9</v>
      </c>
      <c r="N79" s="91">
        <v>1</v>
      </c>
      <c r="O79" s="97">
        <v>2629.9</v>
      </c>
    </row>
    <row r="80" spans="1:15" ht="15">
      <c r="A80" s="95" t="s">
        <v>142</v>
      </c>
      <c r="B80" s="96" t="s">
        <v>36</v>
      </c>
      <c r="C80" s="168"/>
      <c r="D80" s="169"/>
      <c r="E80" s="168"/>
      <c r="F80" s="142"/>
      <c r="G80" s="95">
        <v>0</v>
      </c>
      <c r="H80" s="91">
        <v>0</v>
      </c>
      <c r="I80" s="95">
        <v>0</v>
      </c>
      <c r="J80" s="95">
        <v>0</v>
      </c>
      <c r="K80" s="91">
        <v>0</v>
      </c>
      <c r="L80" s="97">
        <v>2119</v>
      </c>
      <c r="M80" s="95">
        <v>0</v>
      </c>
      <c r="N80" s="91">
        <v>0</v>
      </c>
      <c r="O80" s="97">
        <v>2119</v>
      </c>
    </row>
    <row r="81" spans="1:15" ht="15">
      <c r="A81" s="95" t="s">
        <v>143</v>
      </c>
      <c r="B81" s="96" t="s">
        <v>69</v>
      </c>
      <c r="C81" s="170"/>
      <c r="D81" s="171"/>
      <c r="E81" s="170"/>
      <c r="F81" s="197"/>
      <c r="G81" s="95">
        <v>0</v>
      </c>
      <c r="H81" s="91">
        <v>0</v>
      </c>
      <c r="I81" s="95">
        <v>0</v>
      </c>
      <c r="J81" s="95">
        <v>0</v>
      </c>
      <c r="K81" s="91">
        <v>-1</v>
      </c>
      <c r="L81" s="97">
        <v>1460</v>
      </c>
      <c r="M81" s="95">
        <v>0</v>
      </c>
      <c r="N81" s="91">
        <v>-1</v>
      </c>
      <c r="O81" s="97">
        <v>1460</v>
      </c>
    </row>
    <row r="82" spans="1:15" ht="15">
      <c r="A82" s="95" t="s">
        <v>144</v>
      </c>
      <c r="B82" s="96" t="s">
        <v>68</v>
      </c>
      <c r="C82" s="136"/>
      <c r="D82" s="93"/>
      <c r="E82" s="98"/>
      <c r="F82" s="89"/>
      <c r="G82" s="95">
        <v>0</v>
      </c>
      <c r="H82" s="91">
        <v>0</v>
      </c>
      <c r="I82" s="95">
        <v>0</v>
      </c>
      <c r="J82" s="95">
        <v>0</v>
      </c>
      <c r="K82" s="91">
        <v>-1</v>
      </c>
      <c r="L82" s="95">
        <v>894</v>
      </c>
      <c r="M82" s="95">
        <v>0</v>
      </c>
      <c r="N82" s="91">
        <v>-1</v>
      </c>
      <c r="O82" s="95">
        <v>894</v>
      </c>
    </row>
    <row r="83" spans="1:15" ht="15">
      <c r="A83" s="95" t="s">
        <v>217</v>
      </c>
      <c r="B83" s="96" t="s">
        <v>35</v>
      </c>
      <c r="C83" s="172"/>
      <c r="D83" s="154"/>
      <c r="E83" s="173"/>
      <c r="F83" s="89"/>
      <c r="G83" s="95">
        <v>0</v>
      </c>
      <c r="H83" s="91">
        <v>0</v>
      </c>
      <c r="I83" s="95">
        <v>0</v>
      </c>
      <c r="J83" s="95">
        <v>0</v>
      </c>
      <c r="K83" s="91">
        <v>-1</v>
      </c>
      <c r="L83" s="95">
        <v>693.4</v>
      </c>
      <c r="M83" s="95">
        <v>0</v>
      </c>
      <c r="N83" s="91">
        <v>-1</v>
      </c>
      <c r="O83" s="95">
        <v>693.4</v>
      </c>
    </row>
    <row r="84" spans="1:15" ht="15">
      <c r="A84" s="95" t="s">
        <v>224</v>
      </c>
      <c r="B84" s="96" t="s">
        <v>34</v>
      </c>
      <c r="C84" s="150"/>
      <c r="D84" s="154"/>
      <c r="E84" s="150"/>
      <c r="F84" s="89"/>
      <c r="G84" s="95">
        <v>0</v>
      </c>
      <c r="H84" s="91">
        <v>0</v>
      </c>
      <c r="I84" s="95">
        <v>0</v>
      </c>
      <c r="J84" s="95">
        <v>0</v>
      </c>
      <c r="K84" s="91">
        <v>0</v>
      </c>
      <c r="L84" s="95">
        <v>454</v>
      </c>
      <c r="M84" s="95">
        <v>0</v>
      </c>
      <c r="N84" s="91">
        <v>0</v>
      </c>
      <c r="O84" s="95">
        <v>454</v>
      </c>
    </row>
    <row r="85" spans="1:15" ht="15">
      <c r="A85" s="87">
        <v>3</v>
      </c>
      <c r="B85" s="94" t="s">
        <v>56</v>
      </c>
      <c r="C85" s="206">
        <v>30361448</v>
      </c>
      <c r="D85" s="93">
        <v>0.1385</v>
      </c>
      <c r="E85" s="206">
        <v>124443441.9</v>
      </c>
      <c r="F85" s="84">
        <v>1.8349</v>
      </c>
      <c r="G85" s="128">
        <v>651544.4</v>
      </c>
      <c r="H85" s="84">
        <v>-0.473</v>
      </c>
      <c r="I85" s="128">
        <v>5666690.3</v>
      </c>
      <c r="J85" s="128">
        <v>9950257.6</v>
      </c>
      <c r="K85" s="84">
        <v>0.37</v>
      </c>
      <c r="L85" s="128">
        <v>34227650.6</v>
      </c>
      <c r="M85" s="128">
        <v>10601802</v>
      </c>
      <c r="N85" s="84">
        <v>0.247</v>
      </c>
      <c r="O85" s="128">
        <v>39894340.9</v>
      </c>
    </row>
    <row r="86" spans="1:15" ht="15">
      <c r="A86" s="95" t="s">
        <v>145</v>
      </c>
      <c r="B86" s="96" t="s">
        <v>18</v>
      </c>
      <c r="C86" s="96"/>
      <c r="D86" s="154"/>
      <c r="E86" s="95"/>
      <c r="F86" s="89"/>
      <c r="G86" s="97">
        <v>40996.5</v>
      </c>
      <c r="H86" s="91">
        <v>0.473</v>
      </c>
      <c r="I86" s="97">
        <v>278610.2</v>
      </c>
      <c r="J86" s="97">
        <v>2207135.2</v>
      </c>
      <c r="K86" s="91">
        <v>0.236</v>
      </c>
      <c r="L86" s="97">
        <v>10449203</v>
      </c>
      <c r="M86" s="97">
        <v>2248131.7</v>
      </c>
      <c r="N86" s="91">
        <v>0.24</v>
      </c>
      <c r="O86" s="97">
        <v>10727813.2</v>
      </c>
    </row>
    <row r="87" spans="1:15" ht="15">
      <c r="A87" s="95" t="s">
        <v>146</v>
      </c>
      <c r="B87" s="96" t="s">
        <v>16</v>
      </c>
      <c r="C87" s="96"/>
      <c r="D87" s="154"/>
      <c r="E87" s="95"/>
      <c r="F87" s="89"/>
      <c r="G87" s="97">
        <v>59790.9</v>
      </c>
      <c r="H87" s="91">
        <v>-0.501</v>
      </c>
      <c r="I87" s="97">
        <v>514213.8</v>
      </c>
      <c r="J87" s="97">
        <v>2301464.5</v>
      </c>
      <c r="K87" s="91">
        <v>0.411</v>
      </c>
      <c r="L87" s="97">
        <v>6666434.4</v>
      </c>
      <c r="M87" s="97">
        <v>2361255.3</v>
      </c>
      <c r="N87" s="91">
        <v>0.349</v>
      </c>
      <c r="O87" s="97">
        <v>7180648.2</v>
      </c>
    </row>
    <row r="88" spans="1:15" ht="15">
      <c r="A88" s="95" t="s">
        <v>147</v>
      </c>
      <c r="B88" s="96" t="s">
        <v>65</v>
      </c>
      <c r="C88" s="96"/>
      <c r="D88" s="154"/>
      <c r="E88" s="95"/>
      <c r="F88" s="89"/>
      <c r="G88" s="95">
        <v>0</v>
      </c>
      <c r="H88" s="91">
        <v>0</v>
      </c>
      <c r="I88" s="95">
        <v>0</v>
      </c>
      <c r="J88" s="97">
        <v>3003403.2</v>
      </c>
      <c r="K88" s="91">
        <v>1.941</v>
      </c>
      <c r="L88" s="97">
        <v>5132715.2</v>
      </c>
      <c r="M88" s="97">
        <v>3003403.2</v>
      </c>
      <c r="N88" s="91">
        <v>1.941</v>
      </c>
      <c r="O88" s="97">
        <v>5132715.2</v>
      </c>
    </row>
    <row r="89" spans="1:15" ht="15">
      <c r="A89" s="95" t="s">
        <v>148</v>
      </c>
      <c r="B89" s="96" t="s">
        <v>17</v>
      </c>
      <c r="C89" s="150"/>
      <c r="D89" s="154"/>
      <c r="E89" s="150"/>
      <c r="F89" s="89"/>
      <c r="G89" s="95">
        <v>0</v>
      </c>
      <c r="H89" s="91">
        <v>0</v>
      </c>
      <c r="I89" s="95">
        <v>0</v>
      </c>
      <c r="J89" s="97">
        <v>964064.8</v>
      </c>
      <c r="K89" s="91">
        <v>0.067</v>
      </c>
      <c r="L89" s="97">
        <v>4084192.6</v>
      </c>
      <c r="M89" s="97">
        <v>964064.8</v>
      </c>
      <c r="N89" s="91">
        <v>0.067</v>
      </c>
      <c r="O89" s="97">
        <v>4084192.6</v>
      </c>
    </row>
    <row r="90" spans="1:15" ht="15">
      <c r="A90" s="95" t="s">
        <v>149</v>
      </c>
      <c r="B90" s="96" t="s">
        <v>49</v>
      </c>
      <c r="C90" s="150"/>
      <c r="D90" s="154"/>
      <c r="E90" s="150"/>
      <c r="F90" s="89"/>
      <c r="G90" s="97">
        <v>169872.7</v>
      </c>
      <c r="H90" s="91">
        <v>-0.775</v>
      </c>
      <c r="I90" s="97">
        <v>2733584.2</v>
      </c>
      <c r="J90" s="95">
        <v>0</v>
      </c>
      <c r="K90" s="91">
        <v>0</v>
      </c>
      <c r="L90" s="95">
        <v>0</v>
      </c>
      <c r="M90" s="97">
        <v>169872.7</v>
      </c>
      <c r="N90" s="91">
        <v>-0.775</v>
      </c>
      <c r="O90" s="97">
        <v>2733584.2</v>
      </c>
    </row>
    <row r="91" spans="1:15" ht="15">
      <c r="A91" s="95" t="s">
        <v>150</v>
      </c>
      <c r="B91" s="96" t="s">
        <v>23</v>
      </c>
      <c r="C91" s="150"/>
      <c r="D91" s="154"/>
      <c r="E91" s="150"/>
      <c r="F91" s="89"/>
      <c r="G91" s="95">
        <v>0</v>
      </c>
      <c r="H91" s="91">
        <v>0</v>
      </c>
      <c r="I91" s="95">
        <v>0</v>
      </c>
      <c r="J91" s="97">
        <v>323235.5</v>
      </c>
      <c r="K91" s="91">
        <v>-0.214</v>
      </c>
      <c r="L91" s="97">
        <v>2329680.7</v>
      </c>
      <c r="M91" s="97">
        <v>323235.5</v>
      </c>
      <c r="N91" s="91">
        <v>-0.214</v>
      </c>
      <c r="O91" s="97">
        <v>2329680.7</v>
      </c>
    </row>
    <row r="92" spans="1:15" ht="15">
      <c r="A92" s="95" t="s">
        <v>151</v>
      </c>
      <c r="B92" s="96" t="s">
        <v>32</v>
      </c>
      <c r="C92" s="96"/>
      <c r="D92" s="154"/>
      <c r="E92" s="95"/>
      <c r="F92" s="89"/>
      <c r="G92" s="95">
        <v>0</v>
      </c>
      <c r="H92" s="91">
        <v>0</v>
      </c>
      <c r="I92" s="95">
        <v>0</v>
      </c>
      <c r="J92" s="97">
        <v>361700</v>
      </c>
      <c r="K92" s="91">
        <v>-0.154</v>
      </c>
      <c r="L92" s="97">
        <v>1563014</v>
      </c>
      <c r="M92" s="97">
        <v>361700</v>
      </c>
      <c r="N92" s="91">
        <v>-0.154</v>
      </c>
      <c r="O92" s="97">
        <v>1563014</v>
      </c>
    </row>
    <row r="93" spans="1:15" ht="15">
      <c r="A93" s="95" t="s">
        <v>152</v>
      </c>
      <c r="B93" s="96" t="s">
        <v>42</v>
      </c>
      <c r="C93" s="164"/>
      <c r="D93" s="93"/>
      <c r="E93" s="166"/>
      <c r="F93" s="89"/>
      <c r="G93" s="97">
        <v>233790</v>
      </c>
      <c r="H93" s="91">
        <v>-0.127</v>
      </c>
      <c r="I93" s="97">
        <v>1096772.9</v>
      </c>
      <c r="J93" s="95">
        <v>0</v>
      </c>
      <c r="K93" s="91">
        <v>0</v>
      </c>
      <c r="L93" s="95">
        <v>0</v>
      </c>
      <c r="M93" s="97">
        <v>233790</v>
      </c>
      <c r="N93" s="91">
        <v>-0.127</v>
      </c>
      <c r="O93" s="97">
        <v>1096772.9</v>
      </c>
    </row>
    <row r="94" spans="1:15" ht="15">
      <c r="A94" s="95" t="s">
        <v>153</v>
      </c>
      <c r="B94" s="96" t="s">
        <v>26</v>
      </c>
      <c r="C94" s="96"/>
      <c r="D94" s="154"/>
      <c r="E94" s="95"/>
      <c r="F94" s="89"/>
      <c r="G94" s="95">
        <v>0</v>
      </c>
      <c r="H94" s="91">
        <v>0</v>
      </c>
      <c r="I94" s="97">
        <v>435960</v>
      </c>
      <c r="J94" s="97">
        <v>103261.6</v>
      </c>
      <c r="K94" s="91">
        <v>0.7</v>
      </c>
      <c r="L94" s="97">
        <v>353096.1</v>
      </c>
      <c r="M94" s="97">
        <v>103261.6</v>
      </c>
      <c r="N94" s="91">
        <v>0.7</v>
      </c>
      <c r="O94" s="97">
        <v>789056.1</v>
      </c>
    </row>
    <row r="95" spans="1:15" ht="15">
      <c r="A95" s="95" t="s">
        <v>154</v>
      </c>
      <c r="B95" s="96" t="s">
        <v>22</v>
      </c>
      <c r="C95" s="96"/>
      <c r="D95" s="154"/>
      <c r="E95" s="95"/>
      <c r="F95" s="89"/>
      <c r="G95" s="95">
        <v>0</v>
      </c>
      <c r="H95" s="91">
        <v>0</v>
      </c>
      <c r="I95" s="95">
        <v>0</v>
      </c>
      <c r="J95" s="97">
        <v>82896.7</v>
      </c>
      <c r="K95" s="91">
        <v>-0.575</v>
      </c>
      <c r="L95" s="97">
        <v>507806.3</v>
      </c>
      <c r="M95" s="97">
        <v>82896.7</v>
      </c>
      <c r="N95" s="91">
        <v>-0.575</v>
      </c>
      <c r="O95" s="97">
        <v>507806.3</v>
      </c>
    </row>
    <row r="96" spans="1:15" ht="15">
      <c r="A96" s="95" t="s">
        <v>155</v>
      </c>
      <c r="B96" s="96" t="s">
        <v>30</v>
      </c>
      <c r="C96" s="150"/>
      <c r="D96" s="154"/>
      <c r="E96" s="150"/>
      <c r="F96" s="84"/>
      <c r="G96" s="95">
        <v>0</v>
      </c>
      <c r="H96" s="91">
        <v>0</v>
      </c>
      <c r="I96" s="95">
        <v>0</v>
      </c>
      <c r="J96" s="97">
        <v>87282.4</v>
      </c>
      <c r="K96" s="91">
        <v>-0.117</v>
      </c>
      <c r="L96" s="97">
        <v>489721.3</v>
      </c>
      <c r="M96" s="97">
        <v>87282.4</v>
      </c>
      <c r="N96" s="91">
        <v>-0.117</v>
      </c>
      <c r="O96" s="97">
        <v>489721.3</v>
      </c>
    </row>
    <row r="97" spans="1:15" ht="15">
      <c r="A97" s="95" t="s">
        <v>156</v>
      </c>
      <c r="B97" s="96" t="s">
        <v>29</v>
      </c>
      <c r="C97" s="96"/>
      <c r="D97" s="154"/>
      <c r="E97" s="95"/>
      <c r="F97" s="89"/>
      <c r="G97" s="95">
        <v>0</v>
      </c>
      <c r="H97" s="91">
        <v>0</v>
      </c>
      <c r="I97" s="95">
        <v>0</v>
      </c>
      <c r="J97" s="97">
        <v>96748.1</v>
      </c>
      <c r="K97" s="91">
        <v>-0.395</v>
      </c>
      <c r="L97" s="97">
        <v>477911.2</v>
      </c>
      <c r="M97" s="97">
        <v>96748.1</v>
      </c>
      <c r="N97" s="91">
        <v>-0.395</v>
      </c>
      <c r="O97" s="97">
        <v>477911.2</v>
      </c>
    </row>
    <row r="98" spans="1:15" ht="15">
      <c r="A98" s="95" t="s">
        <v>157</v>
      </c>
      <c r="B98" s="96" t="s">
        <v>51</v>
      </c>
      <c r="C98" s="96"/>
      <c r="D98" s="154"/>
      <c r="E98" s="95"/>
      <c r="F98" s="89"/>
      <c r="G98" s="97">
        <v>116867.3</v>
      </c>
      <c r="H98" s="91">
        <v>1.18</v>
      </c>
      <c r="I98" s="97">
        <v>471479.2</v>
      </c>
      <c r="J98" s="95">
        <v>0</v>
      </c>
      <c r="K98" s="91">
        <v>0</v>
      </c>
      <c r="L98" s="95">
        <v>0</v>
      </c>
      <c r="M98" s="97">
        <v>116867.3</v>
      </c>
      <c r="N98" s="91">
        <v>1.18</v>
      </c>
      <c r="O98" s="97">
        <v>471479.2</v>
      </c>
    </row>
    <row r="99" spans="1:15" ht="15">
      <c r="A99" s="95" t="s">
        <v>158</v>
      </c>
      <c r="B99" s="96" t="s">
        <v>67</v>
      </c>
      <c r="C99" s="96"/>
      <c r="D99" s="154"/>
      <c r="E99" s="95"/>
      <c r="F99" s="89"/>
      <c r="G99" s="95">
        <v>0</v>
      </c>
      <c r="H99" s="91">
        <v>0</v>
      </c>
      <c r="I99" s="95">
        <v>0</v>
      </c>
      <c r="J99" s="97">
        <v>63526.6</v>
      </c>
      <c r="K99" s="91">
        <v>0.354</v>
      </c>
      <c r="L99" s="97">
        <v>378892.3</v>
      </c>
      <c r="M99" s="97">
        <v>63526.6</v>
      </c>
      <c r="N99" s="91">
        <v>0.354</v>
      </c>
      <c r="O99" s="97">
        <v>378892.3</v>
      </c>
    </row>
    <row r="100" spans="1:15" ht="15">
      <c r="A100" s="95" t="s">
        <v>159</v>
      </c>
      <c r="B100" s="96" t="s">
        <v>24</v>
      </c>
      <c r="C100" s="96"/>
      <c r="D100" s="154"/>
      <c r="E100" s="95"/>
      <c r="F100" s="89"/>
      <c r="G100" s="95">
        <v>0</v>
      </c>
      <c r="H100" s="91">
        <v>0</v>
      </c>
      <c r="I100" s="95">
        <v>0</v>
      </c>
      <c r="J100" s="97">
        <v>23632</v>
      </c>
      <c r="K100" s="91">
        <v>-0.754</v>
      </c>
      <c r="L100" s="97">
        <v>277430.5</v>
      </c>
      <c r="M100" s="97">
        <v>23632</v>
      </c>
      <c r="N100" s="91">
        <v>-0.754</v>
      </c>
      <c r="O100" s="97">
        <v>277430.5</v>
      </c>
    </row>
    <row r="101" spans="1:15" ht="15">
      <c r="A101" s="95" t="s">
        <v>160</v>
      </c>
      <c r="B101" s="96" t="s">
        <v>69</v>
      </c>
      <c r="C101" s="150"/>
      <c r="D101" s="154"/>
      <c r="E101" s="150"/>
      <c r="F101" s="89"/>
      <c r="G101" s="95">
        <v>0</v>
      </c>
      <c r="H101" s="91">
        <v>0</v>
      </c>
      <c r="I101" s="95">
        <v>0</v>
      </c>
      <c r="J101" s="97">
        <v>52502.4</v>
      </c>
      <c r="K101" s="91">
        <v>0.493</v>
      </c>
      <c r="L101" s="97">
        <v>209505.1</v>
      </c>
      <c r="M101" s="97">
        <v>52502.4</v>
      </c>
      <c r="N101" s="91">
        <v>0.493</v>
      </c>
      <c r="O101" s="97">
        <v>209505.1</v>
      </c>
    </row>
    <row r="102" spans="1:15" ht="15">
      <c r="A102" s="95" t="s">
        <v>161</v>
      </c>
      <c r="B102" s="96" t="s">
        <v>64</v>
      </c>
      <c r="C102" s="150"/>
      <c r="D102" s="154"/>
      <c r="E102" s="150"/>
      <c r="F102" s="89"/>
      <c r="G102" s="97">
        <v>30227</v>
      </c>
      <c r="H102" s="91">
        <v>1.223</v>
      </c>
      <c r="I102" s="97">
        <v>136070.1</v>
      </c>
      <c r="J102" s="95">
        <v>0</v>
      </c>
      <c r="K102" s="91">
        <v>-1</v>
      </c>
      <c r="L102" s="97">
        <v>64804.2</v>
      </c>
      <c r="M102" s="97">
        <v>30227</v>
      </c>
      <c r="N102" s="91">
        <v>-0.615</v>
      </c>
      <c r="O102" s="97">
        <v>200874.3</v>
      </c>
    </row>
    <row r="103" spans="1:15" ht="15">
      <c r="A103" s="95" t="s">
        <v>162</v>
      </c>
      <c r="B103" s="96" t="s">
        <v>41</v>
      </c>
      <c r="C103" s="150"/>
      <c r="D103" s="154"/>
      <c r="E103" s="150"/>
      <c r="F103" s="89"/>
      <c r="G103" s="95">
        <v>0</v>
      </c>
      <c r="H103" s="91">
        <v>0</v>
      </c>
      <c r="I103" s="95">
        <v>0</v>
      </c>
      <c r="J103" s="97">
        <v>93314</v>
      </c>
      <c r="K103" s="91">
        <v>2.621</v>
      </c>
      <c r="L103" s="97">
        <v>166404.6</v>
      </c>
      <c r="M103" s="97">
        <v>93314</v>
      </c>
      <c r="N103" s="91">
        <v>2.621</v>
      </c>
      <c r="O103" s="97">
        <v>166404.6</v>
      </c>
    </row>
    <row r="104" spans="1:15" ht="15">
      <c r="A104" s="95" t="s">
        <v>163</v>
      </c>
      <c r="B104" s="96" t="s">
        <v>25</v>
      </c>
      <c r="C104" s="96"/>
      <c r="D104" s="154"/>
      <c r="E104" s="95"/>
      <c r="F104" s="89"/>
      <c r="G104" s="95">
        <v>0</v>
      </c>
      <c r="H104" s="91">
        <v>0</v>
      </c>
      <c r="I104" s="95">
        <v>0</v>
      </c>
      <c r="J104" s="97">
        <v>31600</v>
      </c>
      <c r="K104" s="91">
        <v>-0.202</v>
      </c>
      <c r="L104" s="97">
        <v>159319.5</v>
      </c>
      <c r="M104" s="97">
        <v>31600</v>
      </c>
      <c r="N104" s="91">
        <v>-0.202</v>
      </c>
      <c r="O104" s="97">
        <v>159319.5</v>
      </c>
    </row>
    <row r="105" spans="1:15" ht="15.75">
      <c r="A105" s="95" t="s">
        <v>164</v>
      </c>
      <c r="B105" s="96" t="s">
        <v>28</v>
      </c>
      <c r="C105" s="178"/>
      <c r="D105" s="105"/>
      <c r="E105" s="179"/>
      <c r="F105" s="107"/>
      <c r="G105" s="95">
        <v>0</v>
      </c>
      <c r="H105" s="91">
        <v>0</v>
      </c>
      <c r="I105" s="95">
        <v>0</v>
      </c>
      <c r="J105" s="97">
        <v>3100.7</v>
      </c>
      <c r="K105" s="91">
        <v>-0.916</v>
      </c>
      <c r="L105" s="97">
        <v>135951.6</v>
      </c>
      <c r="M105" s="97">
        <v>3100.7</v>
      </c>
      <c r="N105" s="91">
        <v>-0.916</v>
      </c>
      <c r="O105" s="97">
        <v>135951.6</v>
      </c>
    </row>
    <row r="106" spans="1:15" ht="15">
      <c r="A106" s="95" t="s">
        <v>165</v>
      </c>
      <c r="B106" s="96" t="s">
        <v>31</v>
      </c>
      <c r="C106" s="83"/>
      <c r="D106" s="154"/>
      <c r="E106" s="83"/>
      <c r="F106" s="84"/>
      <c r="G106" s="95">
        <v>0</v>
      </c>
      <c r="H106" s="91">
        <v>0</v>
      </c>
      <c r="I106" s="95">
        <v>0</v>
      </c>
      <c r="J106" s="97">
        <v>55937</v>
      </c>
      <c r="K106" s="91">
        <v>2.483</v>
      </c>
      <c r="L106" s="97">
        <v>129104.1</v>
      </c>
      <c r="M106" s="97">
        <v>55937</v>
      </c>
      <c r="N106" s="91">
        <v>2.483</v>
      </c>
      <c r="O106" s="97">
        <v>129104.1</v>
      </c>
    </row>
    <row r="107" spans="1:15" ht="15">
      <c r="A107" s="95" t="s">
        <v>166</v>
      </c>
      <c r="B107" s="96" t="s">
        <v>38</v>
      </c>
      <c r="C107" s="96"/>
      <c r="D107" s="154"/>
      <c r="E107" s="95"/>
      <c r="F107" s="89"/>
      <c r="G107" s="95">
        <v>0</v>
      </c>
      <c r="H107" s="91">
        <v>0</v>
      </c>
      <c r="I107" s="95">
        <v>0</v>
      </c>
      <c r="J107" s="95">
        <v>0</v>
      </c>
      <c r="K107" s="91">
        <v>-1</v>
      </c>
      <c r="L107" s="97">
        <v>123312.5</v>
      </c>
      <c r="M107" s="95">
        <v>0</v>
      </c>
      <c r="N107" s="91">
        <v>-1</v>
      </c>
      <c r="O107" s="97">
        <v>123312.5</v>
      </c>
    </row>
    <row r="108" spans="1:15" ht="15">
      <c r="A108" s="95" t="s">
        <v>167</v>
      </c>
      <c r="B108" s="96" t="s">
        <v>68</v>
      </c>
      <c r="C108" s="96"/>
      <c r="D108" s="154"/>
      <c r="E108" s="95"/>
      <c r="F108" s="89"/>
      <c r="G108" s="95">
        <v>0</v>
      </c>
      <c r="H108" s="91">
        <v>0</v>
      </c>
      <c r="I108" s="95">
        <v>0</v>
      </c>
      <c r="J108" s="97">
        <v>14300</v>
      </c>
      <c r="K108" s="91">
        <v>-0.697</v>
      </c>
      <c r="L108" s="97">
        <v>98306.3</v>
      </c>
      <c r="M108" s="97">
        <v>14300</v>
      </c>
      <c r="N108" s="91">
        <v>-0.697</v>
      </c>
      <c r="O108" s="97">
        <v>98306.3</v>
      </c>
    </row>
    <row r="109" spans="1:15" ht="15">
      <c r="A109" s="95" t="s">
        <v>168</v>
      </c>
      <c r="B109" s="96" t="s">
        <v>21</v>
      </c>
      <c r="C109" s="96"/>
      <c r="D109" s="154"/>
      <c r="E109" s="95"/>
      <c r="F109" s="89"/>
      <c r="G109" s="95">
        <v>0</v>
      </c>
      <c r="H109" s="91">
        <v>0</v>
      </c>
      <c r="I109" s="95">
        <v>0</v>
      </c>
      <c r="J109" s="95">
        <v>0</v>
      </c>
      <c r="K109" s="91">
        <v>-1</v>
      </c>
      <c r="L109" s="97">
        <v>92121.1</v>
      </c>
      <c r="M109" s="95">
        <v>0</v>
      </c>
      <c r="N109" s="91">
        <v>-1</v>
      </c>
      <c r="O109" s="97">
        <v>92121.1</v>
      </c>
    </row>
    <row r="110" spans="1:15" ht="15">
      <c r="A110" s="95" t="s">
        <v>169</v>
      </c>
      <c r="B110" s="96" t="s">
        <v>37</v>
      </c>
      <c r="C110" s="96"/>
      <c r="D110" s="154"/>
      <c r="E110" s="95"/>
      <c r="F110" s="89"/>
      <c r="G110" s="95">
        <v>0</v>
      </c>
      <c r="H110" s="91">
        <v>0</v>
      </c>
      <c r="I110" s="95">
        <v>0</v>
      </c>
      <c r="J110" s="97">
        <v>7640</v>
      </c>
      <c r="K110" s="91">
        <v>-0.524</v>
      </c>
      <c r="L110" s="97">
        <v>68840</v>
      </c>
      <c r="M110" s="97">
        <v>7640</v>
      </c>
      <c r="N110" s="91">
        <v>-0.524</v>
      </c>
      <c r="O110" s="97">
        <v>68840</v>
      </c>
    </row>
    <row r="111" spans="1:15" ht="15">
      <c r="A111" s="95" t="s">
        <v>170</v>
      </c>
      <c r="B111" s="96" t="s">
        <v>36</v>
      </c>
      <c r="C111" s="96"/>
      <c r="D111" s="154"/>
      <c r="E111" s="95"/>
      <c r="F111" s="89"/>
      <c r="G111" s="95">
        <v>0</v>
      </c>
      <c r="H111" s="91">
        <v>0</v>
      </c>
      <c r="I111" s="95">
        <v>0</v>
      </c>
      <c r="J111" s="97">
        <v>2712.5</v>
      </c>
      <c r="K111" s="91">
        <v>-0.897</v>
      </c>
      <c r="L111" s="97">
        <v>51702.5</v>
      </c>
      <c r="M111" s="97">
        <v>2712.5</v>
      </c>
      <c r="N111" s="91">
        <v>-0.897</v>
      </c>
      <c r="O111" s="97">
        <v>51702.5</v>
      </c>
    </row>
    <row r="112" spans="1:15" ht="15">
      <c r="A112" s="95" t="s">
        <v>171</v>
      </c>
      <c r="B112" s="96" t="s">
        <v>39</v>
      </c>
      <c r="C112" s="96"/>
      <c r="D112" s="154"/>
      <c r="E112" s="95"/>
      <c r="F112" s="89"/>
      <c r="G112" s="95">
        <v>0</v>
      </c>
      <c r="H112" s="91">
        <v>0</v>
      </c>
      <c r="I112" s="95">
        <v>0</v>
      </c>
      <c r="J112" s="95">
        <v>0</v>
      </c>
      <c r="K112" s="91">
        <v>-1</v>
      </c>
      <c r="L112" s="97">
        <v>39728.9</v>
      </c>
      <c r="M112" s="95">
        <v>0</v>
      </c>
      <c r="N112" s="91">
        <v>-1</v>
      </c>
      <c r="O112" s="97">
        <v>39728.9</v>
      </c>
    </row>
    <row r="113" spans="1:15" ht="15">
      <c r="A113" s="95" t="s">
        <v>172</v>
      </c>
      <c r="B113" s="96" t="s">
        <v>34</v>
      </c>
      <c r="C113" s="96"/>
      <c r="D113" s="154"/>
      <c r="E113" s="95"/>
      <c r="F113" s="89"/>
      <c r="G113" s="95">
        <v>0</v>
      </c>
      <c r="H113" s="91">
        <v>0</v>
      </c>
      <c r="I113" s="95">
        <v>0</v>
      </c>
      <c r="J113" s="97">
        <v>15498.4</v>
      </c>
      <c r="K113" s="91">
        <v>1.222</v>
      </c>
      <c r="L113" s="97">
        <v>32181.4</v>
      </c>
      <c r="M113" s="97">
        <v>15498.4</v>
      </c>
      <c r="N113" s="91">
        <v>1.222</v>
      </c>
      <c r="O113" s="97">
        <v>32181.4</v>
      </c>
    </row>
    <row r="114" spans="1:15" ht="15">
      <c r="A114" s="95" t="s">
        <v>173</v>
      </c>
      <c r="B114" s="96" t="s">
        <v>33</v>
      </c>
      <c r="C114" s="83"/>
      <c r="D114" s="154"/>
      <c r="E114" s="83"/>
      <c r="F114" s="89"/>
      <c r="G114" s="95">
        <v>0</v>
      </c>
      <c r="H114" s="91">
        <v>0</v>
      </c>
      <c r="I114" s="95">
        <v>0</v>
      </c>
      <c r="J114" s="97">
        <v>2400</v>
      </c>
      <c r="K114" s="91">
        <v>1</v>
      </c>
      <c r="L114" s="97">
        <v>28500</v>
      </c>
      <c r="M114" s="97">
        <v>2400</v>
      </c>
      <c r="N114" s="91">
        <v>1</v>
      </c>
      <c r="O114" s="97">
        <v>28500</v>
      </c>
    </row>
    <row r="115" spans="1:15" ht="15">
      <c r="A115" s="95" t="s">
        <v>174</v>
      </c>
      <c r="B115" s="96" t="s">
        <v>35</v>
      </c>
      <c r="C115" s="96"/>
      <c r="D115" s="154"/>
      <c r="E115" s="95"/>
      <c r="F115" s="89"/>
      <c r="G115" s="95">
        <v>0</v>
      </c>
      <c r="H115" s="91">
        <v>0</v>
      </c>
      <c r="I115" s="95">
        <v>0</v>
      </c>
      <c r="J115" s="97">
        <v>14256</v>
      </c>
      <c r="K115" s="91">
        <v>2.655</v>
      </c>
      <c r="L115" s="97">
        <v>25697</v>
      </c>
      <c r="M115" s="97">
        <v>14256</v>
      </c>
      <c r="N115" s="91">
        <v>2.655</v>
      </c>
      <c r="O115" s="97">
        <v>25697</v>
      </c>
    </row>
    <row r="116" spans="1:15" ht="15">
      <c r="A116" s="95" t="s">
        <v>175</v>
      </c>
      <c r="B116" s="96" t="s">
        <v>47</v>
      </c>
      <c r="C116" s="96"/>
      <c r="D116" s="154"/>
      <c r="E116" s="95"/>
      <c r="F116" s="89"/>
      <c r="G116" s="95">
        <v>0</v>
      </c>
      <c r="H116" s="91">
        <v>0</v>
      </c>
      <c r="I116" s="95">
        <v>0</v>
      </c>
      <c r="J116" s="97">
        <v>25260</v>
      </c>
      <c r="K116" s="91">
        <v>1</v>
      </c>
      <c r="L116" s="97">
        <v>25260</v>
      </c>
      <c r="M116" s="97">
        <v>25260</v>
      </c>
      <c r="N116" s="91">
        <v>1</v>
      </c>
      <c r="O116" s="97">
        <v>25260</v>
      </c>
    </row>
    <row r="117" spans="1:15" ht="15">
      <c r="A117" s="95" t="s">
        <v>176</v>
      </c>
      <c r="B117" s="96" t="s">
        <v>43</v>
      </c>
      <c r="C117" s="96"/>
      <c r="D117" s="154"/>
      <c r="E117" s="95"/>
      <c r="F117" s="89"/>
      <c r="G117" s="95">
        <v>0</v>
      </c>
      <c r="H117" s="91">
        <v>0</v>
      </c>
      <c r="I117" s="95">
        <v>0</v>
      </c>
      <c r="J117" s="95">
        <v>0</v>
      </c>
      <c r="K117" s="91">
        <v>-1</v>
      </c>
      <c r="L117" s="97">
        <v>19350</v>
      </c>
      <c r="M117" s="95">
        <v>0</v>
      </c>
      <c r="N117" s="91">
        <v>-1</v>
      </c>
      <c r="O117" s="97">
        <v>19350</v>
      </c>
    </row>
    <row r="118" spans="1:15" ht="15">
      <c r="A118" s="95" t="s">
        <v>177</v>
      </c>
      <c r="B118" s="96" t="s">
        <v>66</v>
      </c>
      <c r="C118" s="128"/>
      <c r="D118" s="93"/>
      <c r="E118" s="128"/>
      <c r="F118" s="89"/>
      <c r="G118" s="95">
        <v>0</v>
      </c>
      <c r="H118" s="91">
        <v>0</v>
      </c>
      <c r="I118" s="95">
        <v>0</v>
      </c>
      <c r="J118" s="97">
        <v>4014.6</v>
      </c>
      <c r="K118" s="91">
        <v>-0.655</v>
      </c>
      <c r="L118" s="97">
        <v>17872.9</v>
      </c>
      <c r="M118" s="97">
        <v>4014.6</v>
      </c>
      <c r="N118" s="91">
        <v>-0.655</v>
      </c>
      <c r="O118" s="97">
        <v>17872.9</v>
      </c>
    </row>
    <row r="119" spans="1:15" ht="15">
      <c r="A119" s="95" t="s">
        <v>178</v>
      </c>
      <c r="B119" s="96" t="s">
        <v>20</v>
      </c>
      <c r="C119" s="180"/>
      <c r="D119" s="160"/>
      <c r="E119" s="181"/>
      <c r="F119" s="135"/>
      <c r="G119" s="95">
        <v>0</v>
      </c>
      <c r="H119" s="91">
        <v>0</v>
      </c>
      <c r="I119" s="95">
        <v>0</v>
      </c>
      <c r="J119" s="97">
        <v>8471.5</v>
      </c>
      <c r="K119" s="91">
        <v>0.87</v>
      </c>
      <c r="L119" s="97">
        <v>15877.5</v>
      </c>
      <c r="M119" s="97">
        <v>8471.5</v>
      </c>
      <c r="N119" s="91">
        <v>0.87</v>
      </c>
      <c r="O119" s="97">
        <v>15877.5</v>
      </c>
    </row>
    <row r="120" spans="1:15" ht="15">
      <c r="A120" s="95" t="s">
        <v>179</v>
      </c>
      <c r="B120" s="96" t="s">
        <v>27</v>
      </c>
      <c r="C120" s="183"/>
      <c r="D120" s="154"/>
      <c r="E120" s="184"/>
      <c r="F120" s="89"/>
      <c r="G120" s="95">
        <v>0</v>
      </c>
      <c r="H120" s="91">
        <v>0</v>
      </c>
      <c r="I120" s="95">
        <v>0</v>
      </c>
      <c r="J120" s="95">
        <v>0</v>
      </c>
      <c r="K120" s="91">
        <v>-1</v>
      </c>
      <c r="L120" s="97">
        <v>10534</v>
      </c>
      <c r="M120" s="95">
        <v>0</v>
      </c>
      <c r="N120" s="91">
        <v>-1</v>
      </c>
      <c r="O120" s="97">
        <v>10534</v>
      </c>
    </row>
    <row r="121" spans="1:15" ht="15">
      <c r="A121" s="95" t="s">
        <v>225</v>
      </c>
      <c r="B121" s="96" t="s">
        <v>46</v>
      </c>
      <c r="C121" s="185"/>
      <c r="D121" s="154"/>
      <c r="E121" s="186"/>
      <c r="F121" s="163"/>
      <c r="G121" s="95">
        <v>0</v>
      </c>
      <c r="H121" s="91">
        <v>0</v>
      </c>
      <c r="I121" s="95">
        <v>0</v>
      </c>
      <c r="J121" s="95">
        <v>900</v>
      </c>
      <c r="K121" s="91">
        <v>-0.464</v>
      </c>
      <c r="L121" s="97">
        <v>3180</v>
      </c>
      <c r="M121" s="95">
        <v>900</v>
      </c>
      <c r="N121" s="91">
        <v>-0.464</v>
      </c>
      <c r="O121" s="97">
        <v>3180</v>
      </c>
    </row>
    <row r="122" spans="1:15" ht="15">
      <c r="A122" s="87">
        <v>4</v>
      </c>
      <c r="B122" s="94" t="s">
        <v>58</v>
      </c>
      <c r="C122" s="207">
        <v>24954435.2</v>
      </c>
      <c r="D122" s="93">
        <v>0.0802</v>
      </c>
      <c r="E122" s="208">
        <v>96362874.7</v>
      </c>
      <c r="F122" s="163">
        <v>0.1206</v>
      </c>
      <c r="G122" s="128">
        <v>798897.4</v>
      </c>
      <c r="H122" s="84">
        <v>-0.267</v>
      </c>
      <c r="I122" s="128">
        <v>4964749</v>
      </c>
      <c r="J122" s="128">
        <v>1215368.9</v>
      </c>
      <c r="K122" s="84">
        <v>-0.044</v>
      </c>
      <c r="L122" s="128">
        <v>6948791.8</v>
      </c>
      <c r="M122" s="128">
        <v>2014266.2</v>
      </c>
      <c r="N122" s="84">
        <v>-0.147</v>
      </c>
      <c r="O122" s="128">
        <v>11913540.7</v>
      </c>
    </row>
    <row r="123" spans="1:15" ht="15">
      <c r="A123" s="95" t="s">
        <v>180</v>
      </c>
      <c r="B123" s="96" t="s">
        <v>21</v>
      </c>
      <c r="C123" s="96"/>
      <c r="D123" s="154"/>
      <c r="E123" s="95"/>
      <c r="F123" s="89"/>
      <c r="G123" s="97">
        <v>498780</v>
      </c>
      <c r="H123" s="91">
        <v>1.802</v>
      </c>
      <c r="I123" s="97">
        <v>2209528.9</v>
      </c>
      <c r="J123" s="97">
        <v>375543.8</v>
      </c>
      <c r="K123" s="91">
        <v>-0.196</v>
      </c>
      <c r="L123" s="97">
        <v>1862282.6</v>
      </c>
      <c r="M123" s="97">
        <v>874323.8</v>
      </c>
      <c r="N123" s="91">
        <v>0.356</v>
      </c>
      <c r="O123" s="97">
        <v>4071811.5</v>
      </c>
    </row>
    <row r="124" spans="1:15" ht="15">
      <c r="A124" s="95" t="s">
        <v>181</v>
      </c>
      <c r="B124" s="96" t="s">
        <v>38</v>
      </c>
      <c r="C124" s="96"/>
      <c r="D124" s="154"/>
      <c r="E124" s="95"/>
      <c r="F124" s="89"/>
      <c r="G124" s="95">
        <v>0</v>
      </c>
      <c r="H124" s="91">
        <v>0</v>
      </c>
      <c r="I124" s="95">
        <v>0</v>
      </c>
      <c r="J124" s="97">
        <v>277680.9</v>
      </c>
      <c r="K124" s="91">
        <v>-0.244</v>
      </c>
      <c r="L124" s="97">
        <v>1887894.2</v>
      </c>
      <c r="M124" s="97">
        <v>277680.9</v>
      </c>
      <c r="N124" s="91">
        <v>-0.244</v>
      </c>
      <c r="O124" s="97">
        <v>1887894.2</v>
      </c>
    </row>
    <row r="125" spans="1:15" ht="15">
      <c r="A125" s="95" t="s">
        <v>182</v>
      </c>
      <c r="B125" s="96" t="s">
        <v>68</v>
      </c>
      <c r="C125" s="96"/>
      <c r="D125" s="154"/>
      <c r="E125" s="95"/>
      <c r="F125" s="89"/>
      <c r="G125" s="97">
        <v>61923.3</v>
      </c>
      <c r="H125" s="91">
        <v>-0.849</v>
      </c>
      <c r="I125" s="97">
        <v>1585008.8</v>
      </c>
      <c r="J125" s="95">
        <v>0</v>
      </c>
      <c r="K125" s="91">
        <v>0</v>
      </c>
      <c r="L125" s="95">
        <v>0</v>
      </c>
      <c r="M125" s="97">
        <v>61923.3</v>
      </c>
      <c r="N125" s="91">
        <v>-0.849</v>
      </c>
      <c r="O125" s="97">
        <v>1585008.8</v>
      </c>
    </row>
    <row r="126" spans="1:15" ht="15">
      <c r="A126" s="95" t="s">
        <v>183</v>
      </c>
      <c r="B126" s="96" t="s">
        <v>18</v>
      </c>
      <c r="C126" s="83"/>
      <c r="D126" s="154"/>
      <c r="E126" s="83"/>
      <c r="F126" s="190"/>
      <c r="G126" s="97">
        <v>105948.6</v>
      </c>
      <c r="H126" s="91">
        <v>0.968</v>
      </c>
      <c r="I126" s="97">
        <v>426375.3</v>
      </c>
      <c r="J126" s="97">
        <v>326346.7</v>
      </c>
      <c r="K126" s="91">
        <v>0.904</v>
      </c>
      <c r="L126" s="97">
        <v>887915.1</v>
      </c>
      <c r="M126" s="97">
        <v>432295.3</v>
      </c>
      <c r="N126" s="91">
        <v>0.919</v>
      </c>
      <c r="O126" s="97">
        <v>1314290.4</v>
      </c>
    </row>
    <row r="127" spans="1:15" ht="15">
      <c r="A127" s="95" t="s">
        <v>184</v>
      </c>
      <c r="B127" s="96" t="s">
        <v>30</v>
      </c>
      <c r="C127" s="96"/>
      <c r="D127" s="154"/>
      <c r="E127" s="95"/>
      <c r="F127" s="89"/>
      <c r="G127" s="95">
        <v>0</v>
      </c>
      <c r="H127" s="91">
        <v>-1</v>
      </c>
      <c r="I127" s="97">
        <v>347759.7</v>
      </c>
      <c r="J127" s="95">
        <v>0</v>
      </c>
      <c r="K127" s="91">
        <v>-1</v>
      </c>
      <c r="L127" s="97">
        <v>336026</v>
      </c>
      <c r="M127" s="95">
        <v>0</v>
      </c>
      <c r="N127" s="91">
        <v>-1</v>
      </c>
      <c r="O127" s="97">
        <v>683785.7</v>
      </c>
    </row>
    <row r="128" spans="1:15" ht="15">
      <c r="A128" s="95" t="s">
        <v>185</v>
      </c>
      <c r="B128" s="96" t="s">
        <v>17</v>
      </c>
      <c r="C128" s="83"/>
      <c r="D128" s="154"/>
      <c r="E128" s="83"/>
      <c r="F128" s="84"/>
      <c r="G128" s="95">
        <v>0</v>
      </c>
      <c r="H128" s="91">
        <v>0</v>
      </c>
      <c r="I128" s="95">
        <v>0</v>
      </c>
      <c r="J128" s="97">
        <v>35000</v>
      </c>
      <c r="K128" s="91">
        <v>1</v>
      </c>
      <c r="L128" s="97">
        <v>600449.7</v>
      </c>
      <c r="M128" s="97">
        <v>35000</v>
      </c>
      <c r="N128" s="91">
        <v>1</v>
      </c>
      <c r="O128" s="97">
        <v>600449.7</v>
      </c>
    </row>
    <row r="129" spans="1:15" ht="15">
      <c r="A129" s="95" t="s">
        <v>186</v>
      </c>
      <c r="B129" s="96" t="s">
        <v>32</v>
      </c>
      <c r="C129" s="96"/>
      <c r="D129" s="154"/>
      <c r="E129" s="95"/>
      <c r="F129" s="89"/>
      <c r="G129" s="95">
        <v>0</v>
      </c>
      <c r="H129" s="91">
        <v>0</v>
      </c>
      <c r="I129" s="95">
        <v>0</v>
      </c>
      <c r="J129" s="97">
        <v>120634.6</v>
      </c>
      <c r="K129" s="91">
        <v>0.269</v>
      </c>
      <c r="L129" s="97">
        <v>509898.2</v>
      </c>
      <c r="M129" s="97">
        <v>120634.6</v>
      </c>
      <c r="N129" s="91">
        <v>0.269</v>
      </c>
      <c r="O129" s="97">
        <v>509898.2</v>
      </c>
    </row>
    <row r="130" spans="1:15" ht="15">
      <c r="A130" s="95" t="s">
        <v>187</v>
      </c>
      <c r="B130" s="96" t="s">
        <v>53</v>
      </c>
      <c r="C130" s="96"/>
      <c r="D130" s="154"/>
      <c r="E130" s="95"/>
      <c r="F130" s="89"/>
      <c r="G130" s="95">
        <v>0</v>
      </c>
      <c r="H130" s="91">
        <v>-1</v>
      </c>
      <c r="I130" s="97">
        <v>262342.5</v>
      </c>
      <c r="J130" s="95">
        <v>0</v>
      </c>
      <c r="K130" s="91">
        <v>0</v>
      </c>
      <c r="L130" s="95">
        <v>0</v>
      </c>
      <c r="M130" s="95">
        <v>0</v>
      </c>
      <c r="N130" s="91">
        <v>-1</v>
      </c>
      <c r="O130" s="97">
        <v>262342.5</v>
      </c>
    </row>
    <row r="131" spans="1:15" ht="15">
      <c r="A131" s="95" t="s">
        <v>188</v>
      </c>
      <c r="B131" s="96" t="s">
        <v>45</v>
      </c>
      <c r="C131" s="96"/>
      <c r="D131" s="154"/>
      <c r="E131" s="95"/>
      <c r="F131" s="89"/>
      <c r="G131" s="95">
        <v>0</v>
      </c>
      <c r="H131" s="91">
        <v>0</v>
      </c>
      <c r="I131" s="95">
        <v>0</v>
      </c>
      <c r="J131" s="95">
        <v>0</v>
      </c>
      <c r="K131" s="91">
        <v>-1</v>
      </c>
      <c r="L131" s="97">
        <v>244800</v>
      </c>
      <c r="M131" s="95">
        <v>0</v>
      </c>
      <c r="N131" s="91">
        <v>-1</v>
      </c>
      <c r="O131" s="97">
        <v>244800</v>
      </c>
    </row>
    <row r="132" spans="1:15" ht="15">
      <c r="A132" s="95" t="s">
        <v>189</v>
      </c>
      <c r="B132" s="96" t="s">
        <v>22</v>
      </c>
      <c r="C132" s="96"/>
      <c r="D132" s="154"/>
      <c r="E132" s="95"/>
      <c r="F132" s="89"/>
      <c r="G132" s="95">
        <v>0</v>
      </c>
      <c r="H132" s="91">
        <v>0</v>
      </c>
      <c r="I132" s="95">
        <v>0</v>
      </c>
      <c r="J132" s="97">
        <v>1000</v>
      </c>
      <c r="K132" s="91">
        <v>1</v>
      </c>
      <c r="L132" s="97">
        <v>192684.6</v>
      </c>
      <c r="M132" s="97">
        <v>1000</v>
      </c>
      <c r="N132" s="91">
        <v>1</v>
      </c>
      <c r="O132" s="97">
        <v>192684.6</v>
      </c>
    </row>
    <row r="133" spans="1:15" ht="15">
      <c r="A133" s="95" t="s">
        <v>190</v>
      </c>
      <c r="B133" s="96" t="s">
        <v>20</v>
      </c>
      <c r="C133" s="164"/>
      <c r="D133" s="93"/>
      <c r="E133" s="166"/>
      <c r="F133" s="190"/>
      <c r="G133" s="97">
        <v>132245.5</v>
      </c>
      <c r="H133" s="91">
        <v>1</v>
      </c>
      <c r="I133" s="97">
        <v>132245.5</v>
      </c>
      <c r="J133" s="95">
        <v>52.2</v>
      </c>
      <c r="K133" s="91">
        <v>1</v>
      </c>
      <c r="L133" s="97">
        <v>28426.4</v>
      </c>
      <c r="M133" s="97">
        <v>132297.7</v>
      </c>
      <c r="N133" s="91">
        <v>1</v>
      </c>
      <c r="O133" s="97">
        <v>160671.9</v>
      </c>
    </row>
    <row r="134" spans="1:15" ht="15">
      <c r="A134" s="95" t="s">
        <v>191</v>
      </c>
      <c r="B134" s="96" t="s">
        <v>26</v>
      </c>
      <c r="C134" s="96"/>
      <c r="D134" s="154"/>
      <c r="E134" s="95"/>
      <c r="F134" s="89"/>
      <c r="G134" s="95">
        <v>0</v>
      </c>
      <c r="H134" s="91">
        <v>0</v>
      </c>
      <c r="I134" s="95">
        <v>0</v>
      </c>
      <c r="J134" s="95">
        <v>72</v>
      </c>
      <c r="K134" s="91">
        <v>-0.998</v>
      </c>
      <c r="L134" s="97">
        <v>109535.2</v>
      </c>
      <c r="M134" s="95">
        <v>72</v>
      </c>
      <c r="N134" s="91">
        <v>-0.998</v>
      </c>
      <c r="O134" s="97">
        <v>109535.2</v>
      </c>
    </row>
    <row r="135" spans="1:15" ht="15">
      <c r="A135" s="95" t="s">
        <v>192</v>
      </c>
      <c r="B135" s="96" t="s">
        <v>16</v>
      </c>
      <c r="C135" s="83"/>
      <c r="D135" s="154"/>
      <c r="E135" s="83"/>
      <c r="F135" s="89"/>
      <c r="G135" s="95">
        <v>0</v>
      </c>
      <c r="H135" s="91">
        <v>0</v>
      </c>
      <c r="I135" s="95">
        <v>0</v>
      </c>
      <c r="J135" s="97">
        <v>39593</v>
      </c>
      <c r="K135" s="91">
        <v>1</v>
      </c>
      <c r="L135" s="97">
        <v>75897</v>
      </c>
      <c r="M135" s="97">
        <v>39593</v>
      </c>
      <c r="N135" s="91">
        <v>1</v>
      </c>
      <c r="O135" s="97">
        <v>75897</v>
      </c>
    </row>
    <row r="136" spans="1:15" ht="15">
      <c r="A136" s="95" t="s">
        <v>193</v>
      </c>
      <c r="B136" s="96" t="s">
        <v>33</v>
      </c>
      <c r="C136" s="131"/>
      <c r="D136" s="93"/>
      <c r="E136" s="90"/>
      <c r="F136" s="89"/>
      <c r="G136" s="95">
        <v>0</v>
      </c>
      <c r="H136" s="91">
        <v>0</v>
      </c>
      <c r="I136" s="95">
        <v>0</v>
      </c>
      <c r="J136" s="97">
        <v>24525</v>
      </c>
      <c r="K136" s="91">
        <v>1</v>
      </c>
      <c r="L136" s="97">
        <v>62975</v>
      </c>
      <c r="M136" s="97">
        <v>24525</v>
      </c>
      <c r="N136" s="91">
        <v>1</v>
      </c>
      <c r="O136" s="97">
        <v>62975</v>
      </c>
    </row>
    <row r="137" spans="1:15" ht="15">
      <c r="A137" s="95" t="s">
        <v>194</v>
      </c>
      <c r="B137" s="96" t="s">
        <v>46</v>
      </c>
      <c r="C137" s="83"/>
      <c r="D137" s="154"/>
      <c r="E137" s="83"/>
      <c r="F137" s="89"/>
      <c r="G137" s="95">
        <v>0</v>
      </c>
      <c r="H137" s="91">
        <v>0</v>
      </c>
      <c r="I137" s="95">
        <v>0</v>
      </c>
      <c r="J137" s="95">
        <v>0</v>
      </c>
      <c r="K137" s="91">
        <v>-1</v>
      </c>
      <c r="L137" s="97">
        <v>44369.4</v>
      </c>
      <c r="M137" s="95">
        <v>0</v>
      </c>
      <c r="N137" s="91">
        <v>-1</v>
      </c>
      <c r="O137" s="97">
        <v>44369.4</v>
      </c>
    </row>
    <row r="138" spans="1:15" ht="15">
      <c r="A138" s="95" t="s">
        <v>195</v>
      </c>
      <c r="B138" s="96" t="s">
        <v>23</v>
      </c>
      <c r="C138" s="198"/>
      <c r="D138" s="160"/>
      <c r="E138" s="199"/>
      <c r="F138" s="135"/>
      <c r="G138" s="95">
        <v>0</v>
      </c>
      <c r="H138" s="91">
        <v>0</v>
      </c>
      <c r="I138" s="95">
        <v>0</v>
      </c>
      <c r="J138" s="97">
        <v>8181</v>
      </c>
      <c r="K138" s="91">
        <v>1</v>
      </c>
      <c r="L138" s="97">
        <v>35678.9</v>
      </c>
      <c r="M138" s="97">
        <v>8181</v>
      </c>
      <c r="N138" s="91">
        <v>1</v>
      </c>
      <c r="O138" s="97">
        <v>35678.9</v>
      </c>
    </row>
    <row r="139" spans="1:15" ht="15">
      <c r="A139" s="95" t="s">
        <v>196</v>
      </c>
      <c r="B139" s="96" t="s">
        <v>39</v>
      </c>
      <c r="C139" s="183"/>
      <c r="D139" s="154"/>
      <c r="E139" s="184"/>
      <c r="F139" s="89"/>
      <c r="G139" s="95">
        <v>0</v>
      </c>
      <c r="H139" s="91">
        <v>0</v>
      </c>
      <c r="I139" s="95">
        <v>0</v>
      </c>
      <c r="J139" s="97">
        <v>1750</v>
      </c>
      <c r="K139" s="91">
        <v>1</v>
      </c>
      <c r="L139" s="97">
        <v>22750</v>
      </c>
      <c r="M139" s="97">
        <v>1750</v>
      </c>
      <c r="N139" s="91">
        <v>1</v>
      </c>
      <c r="O139" s="97">
        <v>22750</v>
      </c>
    </row>
    <row r="140" spans="1:15" ht="15">
      <c r="A140" s="95" t="s">
        <v>197</v>
      </c>
      <c r="B140" s="96" t="s">
        <v>69</v>
      </c>
      <c r="C140" s="128"/>
      <c r="D140" s="201"/>
      <c r="E140" s="128"/>
      <c r="F140" s="202"/>
      <c r="G140" s="95">
        <v>0</v>
      </c>
      <c r="H140" s="91">
        <v>0</v>
      </c>
      <c r="I140" s="95">
        <v>0</v>
      </c>
      <c r="J140" s="95">
        <v>0</v>
      </c>
      <c r="K140" s="91">
        <v>0</v>
      </c>
      <c r="L140" s="97">
        <v>20195</v>
      </c>
      <c r="M140" s="95">
        <v>0</v>
      </c>
      <c r="N140" s="91">
        <v>0</v>
      </c>
      <c r="O140" s="97">
        <v>20195</v>
      </c>
    </row>
    <row r="141" spans="1:15" ht="15">
      <c r="A141" s="95" t="s">
        <v>198</v>
      </c>
      <c r="B141" s="96" t="s">
        <v>41</v>
      </c>
      <c r="C141" s="96"/>
      <c r="D141" s="154"/>
      <c r="E141" s="95"/>
      <c r="F141" s="89"/>
      <c r="G141" s="95">
        <v>0</v>
      </c>
      <c r="H141" s="91">
        <v>0</v>
      </c>
      <c r="I141" s="95">
        <v>0</v>
      </c>
      <c r="J141" s="95">
        <v>0</v>
      </c>
      <c r="K141" s="91">
        <v>0</v>
      </c>
      <c r="L141" s="97">
        <v>18336</v>
      </c>
      <c r="M141" s="95">
        <v>0</v>
      </c>
      <c r="N141" s="91">
        <v>0</v>
      </c>
      <c r="O141" s="97">
        <v>18336</v>
      </c>
    </row>
    <row r="142" spans="1:15" ht="15">
      <c r="A142" s="95" t="s">
        <v>199</v>
      </c>
      <c r="B142" s="96" t="s">
        <v>67</v>
      </c>
      <c r="C142" s="128"/>
      <c r="D142" s="93"/>
      <c r="E142" s="128"/>
      <c r="F142" s="89"/>
      <c r="G142" s="95">
        <v>0</v>
      </c>
      <c r="H142" s="91">
        <v>0</v>
      </c>
      <c r="I142" s="95">
        <v>0</v>
      </c>
      <c r="J142" s="97">
        <v>4953.6</v>
      </c>
      <c r="K142" s="91">
        <v>1</v>
      </c>
      <c r="L142" s="97">
        <v>5460.6</v>
      </c>
      <c r="M142" s="97">
        <v>4953.6</v>
      </c>
      <c r="N142" s="91">
        <v>1</v>
      </c>
      <c r="O142" s="97">
        <v>5460.6</v>
      </c>
    </row>
    <row r="143" spans="1:15" ht="15">
      <c r="A143" s="95" t="s">
        <v>218</v>
      </c>
      <c r="B143" s="96" t="s">
        <v>35</v>
      </c>
      <c r="C143" s="96"/>
      <c r="D143" s="154"/>
      <c r="E143" s="95"/>
      <c r="F143" s="89"/>
      <c r="G143" s="95">
        <v>0</v>
      </c>
      <c r="H143" s="91">
        <v>0</v>
      </c>
      <c r="I143" s="95">
        <v>0</v>
      </c>
      <c r="J143" s="95">
        <v>36</v>
      </c>
      <c r="K143" s="91">
        <v>-0.989</v>
      </c>
      <c r="L143" s="97">
        <v>3218</v>
      </c>
      <c r="M143" s="95">
        <v>36</v>
      </c>
      <c r="N143" s="91">
        <v>-0.989</v>
      </c>
      <c r="O143" s="97">
        <v>3218</v>
      </c>
    </row>
    <row r="144" spans="1:15" ht="15">
      <c r="A144" s="95" t="s">
        <v>226</v>
      </c>
      <c r="B144" s="96" t="s">
        <v>50</v>
      </c>
      <c r="C144" s="96"/>
      <c r="D144" s="154"/>
      <c r="E144" s="95"/>
      <c r="F144" s="89"/>
      <c r="G144" s="95">
        <v>0</v>
      </c>
      <c r="H144" s="91">
        <v>0</v>
      </c>
      <c r="I144" s="97">
        <v>1488.2</v>
      </c>
      <c r="J144" s="95">
        <v>0</v>
      </c>
      <c r="K144" s="91">
        <v>0</v>
      </c>
      <c r="L144" s="95">
        <v>0</v>
      </c>
      <c r="M144" s="95">
        <v>0</v>
      </c>
      <c r="N144" s="91">
        <v>0</v>
      </c>
      <c r="O144" s="97">
        <v>1488.2</v>
      </c>
    </row>
    <row r="145" spans="1:15" ht="15">
      <c r="A145" s="87">
        <v>5</v>
      </c>
      <c r="B145" s="94" t="s">
        <v>57</v>
      </c>
      <c r="C145" s="164">
        <f>M145</f>
        <v>2058457.4</v>
      </c>
      <c r="D145" s="93">
        <v>1.1972</v>
      </c>
      <c r="E145" s="166">
        <f>O145</f>
        <v>4370542.8</v>
      </c>
      <c r="F145" s="89">
        <v>-0.7661</v>
      </c>
      <c r="G145" s="128">
        <v>2058457.4</v>
      </c>
      <c r="H145" s="84">
        <v>0.866</v>
      </c>
      <c r="I145" s="128">
        <v>4312544.8</v>
      </c>
      <c r="J145" s="87">
        <v>0</v>
      </c>
      <c r="K145" s="84">
        <v>0</v>
      </c>
      <c r="L145" s="128">
        <v>57998</v>
      </c>
      <c r="M145" s="128">
        <v>2058457.4</v>
      </c>
      <c r="N145" s="84">
        <v>0.866</v>
      </c>
      <c r="O145" s="128">
        <v>4370542.8</v>
      </c>
    </row>
    <row r="146" spans="1:15" ht="15">
      <c r="A146" s="95" t="s">
        <v>200</v>
      </c>
      <c r="B146" s="96" t="s">
        <v>16</v>
      </c>
      <c r="C146" s="96"/>
      <c r="D146" s="154"/>
      <c r="E146" s="95"/>
      <c r="F146" s="89"/>
      <c r="G146" s="97">
        <v>1833426.8</v>
      </c>
      <c r="H146" s="91">
        <v>1.323</v>
      </c>
      <c r="I146" s="97">
        <v>2856388</v>
      </c>
      <c r="J146" s="95">
        <v>0</v>
      </c>
      <c r="K146" s="91">
        <v>0</v>
      </c>
      <c r="L146" s="95">
        <v>0</v>
      </c>
      <c r="M146" s="97">
        <v>1833426.8</v>
      </c>
      <c r="N146" s="91">
        <v>1.323</v>
      </c>
      <c r="O146" s="97">
        <v>2856388</v>
      </c>
    </row>
    <row r="147" spans="1:15" ht="15">
      <c r="A147" s="95" t="s">
        <v>201</v>
      </c>
      <c r="B147" s="96" t="s">
        <v>53</v>
      </c>
      <c r="C147" s="128"/>
      <c r="D147" s="93"/>
      <c r="E147" s="128"/>
      <c r="F147" s="89"/>
      <c r="G147" s="97">
        <v>213896.8</v>
      </c>
      <c r="H147" s="91">
        <v>-0.319</v>
      </c>
      <c r="I147" s="97">
        <v>1445023</v>
      </c>
      <c r="J147" s="95">
        <v>0</v>
      </c>
      <c r="K147" s="91">
        <v>0</v>
      </c>
      <c r="L147" s="95">
        <v>0</v>
      </c>
      <c r="M147" s="97">
        <v>213896.8</v>
      </c>
      <c r="N147" s="91">
        <v>-0.319</v>
      </c>
      <c r="O147" s="97">
        <v>1445023</v>
      </c>
    </row>
    <row r="148" spans="1:15" ht="15">
      <c r="A148" s="95" t="s">
        <v>202</v>
      </c>
      <c r="B148" s="96" t="s">
        <v>23</v>
      </c>
      <c r="C148" s="96"/>
      <c r="D148" s="154"/>
      <c r="E148" s="95"/>
      <c r="F148" s="89"/>
      <c r="G148" s="95">
        <v>0</v>
      </c>
      <c r="H148" s="91">
        <v>0</v>
      </c>
      <c r="I148" s="95">
        <v>0</v>
      </c>
      <c r="J148" s="95">
        <v>0</v>
      </c>
      <c r="K148" s="91">
        <v>0</v>
      </c>
      <c r="L148" s="97">
        <v>29298</v>
      </c>
      <c r="M148" s="95">
        <v>0</v>
      </c>
      <c r="N148" s="91">
        <v>0</v>
      </c>
      <c r="O148" s="97">
        <v>29298</v>
      </c>
    </row>
    <row r="149" spans="1:15" ht="15">
      <c r="A149" s="95" t="s">
        <v>203</v>
      </c>
      <c r="B149" s="96" t="s">
        <v>69</v>
      </c>
      <c r="C149" s="96"/>
      <c r="D149" s="154"/>
      <c r="E149" s="95"/>
      <c r="F149" s="89"/>
      <c r="G149" s="95">
        <v>0</v>
      </c>
      <c r="H149" s="91">
        <v>0</v>
      </c>
      <c r="I149" s="95">
        <v>0</v>
      </c>
      <c r="J149" s="95">
        <v>0</v>
      </c>
      <c r="K149" s="91">
        <v>0</v>
      </c>
      <c r="L149" s="97">
        <v>28700</v>
      </c>
      <c r="M149" s="95">
        <v>0</v>
      </c>
      <c r="N149" s="91">
        <v>0</v>
      </c>
      <c r="O149" s="97">
        <v>28700</v>
      </c>
    </row>
    <row r="150" spans="1:15" ht="15.75">
      <c r="A150" s="95" t="s">
        <v>227</v>
      </c>
      <c r="B150" s="96" t="s">
        <v>21</v>
      </c>
      <c r="C150" s="209"/>
      <c r="D150" s="105"/>
      <c r="E150" s="210"/>
      <c r="F150" s="107"/>
      <c r="G150" s="97">
        <v>11133.9</v>
      </c>
      <c r="H150" s="91">
        <v>1</v>
      </c>
      <c r="I150" s="97">
        <v>11133.9</v>
      </c>
      <c r="J150" s="95">
        <v>0</v>
      </c>
      <c r="K150" s="91">
        <v>0</v>
      </c>
      <c r="L150" s="95">
        <v>0</v>
      </c>
      <c r="M150" s="97">
        <v>11133.9</v>
      </c>
      <c r="N150" s="91">
        <v>1</v>
      </c>
      <c r="O150" s="97">
        <v>11133.9</v>
      </c>
    </row>
    <row r="151" spans="1:15" ht="15">
      <c r="A151" s="87">
        <v>6</v>
      </c>
      <c r="B151" s="94" t="s">
        <v>59</v>
      </c>
      <c r="C151" s="128">
        <v>827533.1</v>
      </c>
      <c r="D151" s="93">
        <v>2.0326</v>
      </c>
      <c r="E151" s="128">
        <v>2745470.2</v>
      </c>
      <c r="F151" s="89">
        <v>1</v>
      </c>
      <c r="G151" s="128">
        <v>827533.1</v>
      </c>
      <c r="H151" s="84">
        <v>1.36</v>
      </c>
      <c r="I151" s="128">
        <v>2745470.2</v>
      </c>
      <c r="J151" s="87">
        <v>0</v>
      </c>
      <c r="K151" s="84">
        <v>0</v>
      </c>
      <c r="L151" s="87">
        <v>0</v>
      </c>
      <c r="M151" s="83">
        <v>827533.1</v>
      </c>
      <c r="N151" s="84">
        <v>1.36</v>
      </c>
      <c r="O151" s="128">
        <v>2745470.2</v>
      </c>
    </row>
    <row r="152" spans="1:15" ht="15">
      <c r="A152" s="95" t="s">
        <v>204</v>
      </c>
      <c r="B152" s="96" t="s">
        <v>53</v>
      </c>
      <c r="C152" s="96"/>
      <c r="D152" s="154"/>
      <c r="E152" s="95"/>
      <c r="F152" s="89"/>
      <c r="G152" s="97">
        <v>827533.1</v>
      </c>
      <c r="H152" s="91">
        <v>1.36</v>
      </c>
      <c r="I152" s="97">
        <v>2745470.2</v>
      </c>
      <c r="J152" s="95">
        <v>0</v>
      </c>
      <c r="K152" s="91">
        <v>0</v>
      </c>
      <c r="L152" s="95">
        <v>0</v>
      </c>
      <c r="M152" s="97">
        <v>827533.1</v>
      </c>
      <c r="N152" s="91">
        <v>1.36</v>
      </c>
      <c r="O152" s="97">
        <v>2745470.2</v>
      </c>
    </row>
    <row r="153" spans="1:15" ht="15">
      <c r="A153" s="87">
        <v>7</v>
      </c>
      <c r="B153" s="94" t="s">
        <v>74</v>
      </c>
      <c r="C153" s="128">
        <v>190333.6</v>
      </c>
      <c r="D153" s="93">
        <v>0.2504</v>
      </c>
      <c r="E153" s="128">
        <v>983457.6</v>
      </c>
      <c r="F153" s="89">
        <v>1</v>
      </c>
      <c r="G153" s="128">
        <v>190333.6</v>
      </c>
      <c r="H153" s="84">
        <v>0.004</v>
      </c>
      <c r="I153" s="128">
        <v>983457.6</v>
      </c>
      <c r="J153" s="87">
        <v>0</v>
      </c>
      <c r="K153" s="84">
        <v>0</v>
      </c>
      <c r="L153" s="87">
        <v>0</v>
      </c>
      <c r="M153" s="128">
        <v>190333.6</v>
      </c>
      <c r="N153" s="84">
        <v>0.004</v>
      </c>
      <c r="O153" s="128">
        <v>983457.6</v>
      </c>
    </row>
    <row r="154" spans="1:15" ht="15">
      <c r="A154" s="95" t="s">
        <v>205</v>
      </c>
      <c r="B154" s="96" t="s">
        <v>16</v>
      </c>
      <c r="C154" s="164"/>
      <c r="D154" s="93"/>
      <c r="E154" s="166"/>
      <c r="F154" s="89"/>
      <c r="G154" s="97">
        <v>190333.6</v>
      </c>
      <c r="H154" s="91">
        <v>0.004</v>
      </c>
      <c r="I154" s="97">
        <v>925182.5</v>
      </c>
      <c r="J154" s="95">
        <v>0</v>
      </c>
      <c r="K154" s="91">
        <v>0</v>
      </c>
      <c r="L154" s="95">
        <v>0</v>
      </c>
      <c r="M154" s="97">
        <v>190333.6</v>
      </c>
      <c r="N154" s="91">
        <v>0.004</v>
      </c>
      <c r="O154" s="97">
        <v>925182.5</v>
      </c>
    </row>
    <row r="155" spans="1:15" ht="15">
      <c r="A155" s="95" t="s">
        <v>206</v>
      </c>
      <c r="B155" s="96" t="s">
        <v>18</v>
      </c>
      <c r="C155" s="96"/>
      <c r="D155" s="154"/>
      <c r="E155" s="95"/>
      <c r="F155" s="89"/>
      <c r="G155" s="95">
        <v>0</v>
      </c>
      <c r="H155" s="91">
        <v>0</v>
      </c>
      <c r="I155" s="97">
        <v>58275.1</v>
      </c>
      <c r="J155" s="95">
        <v>0</v>
      </c>
      <c r="K155" s="91">
        <v>0</v>
      </c>
      <c r="L155" s="95">
        <v>0</v>
      </c>
      <c r="M155" s="95">
        <v>0</v>
      </c>
      <c r="N155" s="91">
        <v>0</v>
      </c>
      <c r="O155" s="97">
        <v>58275.1</v>
      </c>
    </row>
    <row r="156" spans="1:15" ht="15">
      <c r="A156" s="112"/>
      <c r="B156" s="72"/>
      <c r="C156" s="7"/>
      <c r="D156" s="8"/>
      <c r="E156" s="4"/>
      <c r="F156" s="4"/>
      <c r="G156" s="112"/>
      <c r="H156" s="116"/>
      <c r="I156" s="112"/>
      <c r="J156" s="112"/>
      <c r="K156" s="116"/>
      <c r="L156" s="113"/>
      <c r="M156" s="112"/>
      <c r="N156" s="116"/>
      <c r="O156" s="113"/>
    </row>
    <row r="157" spans="1:15" ht="15">
      <c r="A157" s="112"/>
      <c r="B157" s="72"/>
      <c r="C157" s="7"/>
      <c r="D157" s="8"/>
      <c r="E157" s="4"/>
      <c r="F157" s="4"/>
      <c r="G157" s="113"/>
      <c r="H157" s="115"/>
      <c r="I157" s="113"/>
      <c r="J157" s="112"/>
      <c r="K157" s="116"/>
      <c r="L157" s="112"/>
      <c r="M157" s="113"/>
      <c r="N157" s="115"/>
      <c r="O157" s="113"/>
    </row>
    <row r="158" spans="1:15" ht="15">
      <c r="A158" s="112"/>
      <c r="B158" s="72"/>
      <c r="C158" s="7"/>
      <c r="D158" s="8"/>
      <c r="E158" s="4"/>
      <c r="F158" s="4"/>
      <c r="G158" s="113"/>
      <c r="H158" s="115"/>
      <c r="I158" s="113"/>
      <c r="J158" s="112"/>
      <c r="K158" s="116"/>
      <c r="L158" s="113"/>
      <c r="M158" s="113"/>
      <c r="N158" s="115"/>
      <c r="O158" s="113"/>
    </row>
    <row r="159" spans="1:15" ht="15">
      <c r="A159" s="112"/>
      <c r="B159" s="72"/>
      <c r="C159" s="7"/>
      <c r="D159" s="8"/>
      <c r="E159" s="4"/>
      <c r="F159" s="4"/>
      <c r="G159" s="112"/>
      <c r="H159" s="114"/>
      <c r="I159" s="113"/>
      <c r="J159" s="113"/>
      <c r="K159" s="115"/>
      <c r="L159" s="113"/>
      <c r="M159" s="113"/>
      <c r="N159" s="114"/>
      <c r="O159" s="113"/>
    </row>
    <row r="160" spans="1:15" ht="15">
      <c r="A160" s="112"/>
      <c r="B160" s="72"/>
      <c r="C160" s="7"/>
      <c r="D160" s="8"/>
      <c r="E160" s="4"/>
      <c r="F160" s="4"/>
      <c r="G160" s="113"/>
      <c r="H160" s="114"/>
      <c r="I160" s="113"/>
      <c r="J160" s="113"/>
      <c r="K160" s="115"/>
      <c r="L160" s="113"/>
      <c r="M160" s="113"/>
      <c r="N160" s="115"/>
      <c r="O160" s="113"/>
    </row>
    <row r="161" spans="1:15" ht="15">
      <c r="A161" s="112"/>
      <c r="B161" s="72"/>
      <c r="C161" s="7"/>
      <c r="D161" s="8"/>
      <c r="E161" s="4"/>
      <c r="F161" s="4"/>
      <c r="G161" s="112"/>
      <c r="H161" s="116"/>
      <c r="I161" s="112"/>
      <c r="J161" s="113"/>
      <c r="K161" s="115"/>
      <c r="L161" s="113"/>
      <c r="M161" s="113"/>
      <c r="N161" s="115"/>
      <c r="O161" s="113"/>
    </row>
    <row r="162" spans="1:15" ht="15">
      <c r="A162" s="112"/>
      <c r="B162" s="72"/>
      <c r="C162" s="7"/>
      <c r="D162" s="8"/>
      <c r="E162" s="4"/>
      <c r="F162" s="4"/>
      <c r="G162" s="112"/>
      <c r="H162" s="114"/>
      <c r="I162" s="113"/>
      <c r="J162" s="112"/>
      <c r="K162" s="116"/>
      <c r="L162" s="113"/>
      <c r="M162" s="112"/>
      <c r="N162" s="114"/>
      <c r="O162" s="113"/>
    </row>
    <row r="163" spans="1:15" ht="15">
      <c r="A163" s="112"/>
      <c r="B163" s="72"/>
      <c r="C163" s="7"/>
      <c r="D163" s="8"/>
      <c r="E163" s="4"/>
      <c r="F163" s="4"/>
      <c r="G163" s="112"/>
      <c r="H163" s="114"/>
      <c r="I163" s="113"/>
      <c r="J163" s="112"/>
      <c r="K163" s="116"/>
      <c r="L163" s="112"/>
      <c r="M163" s="112"/>
      <c r="N163" s="114"/>
      <c r="O163" s="113"/>
    </row>
    <row r="164" spans="1:15" ht="15">
      <c r="A164" s="112"/>
      <c r="B164" s="72"/>
      <c r="C164" s="7"/>
      <c r="D164" s="8"/>
      <c r="E164" s="4"/>
      <c r="F164" s="4"/>
      <c r="G164" s="112"/>
      <c r="H164" s="116"/>
      <c r="I164" s="113"/>
      <c r="J164" s="112"/>
      <c r="K164" s="114"/>
      <c r="L164" s="113"/>
      <c r="M164" s="112"/>
      <c r="N164" s="114"/>
      <c r="O164" s="113"/>
    </row>
    <row r="165" spans="1:15" ht="15">
      <c r="A165" s="112"/>
      <c r="B165" s="72"/>
      <c r="C165" s="7"/>
      <c r="D165" s="8"/>
      <c r="E165" s="4"/>
      <c r="F165" s="4"/>
      <c r="G165" s="112"/>
      <c r="H165" s="116"/>
      <c r="I165" s="112"/>
      <c r="J165" s="112"/>
      <c r="K165" s="116"/>
      <c r="L165" s="113"/>
      <c r="M165" s="112"/>
      <c r="N165" s="116"/>
      <c r="O165" s="113"/>
    </row>
    <row r="166" spans="1:15" ht="15">
      <c r="A166" s="112"/>
      <c r="B166" s="72"/>
      <c r="C166" s="7"/>
      <c r="D166" s="8"/>
      <c r="E166" s="4"/>
      <c r="F166" s="4"/>
      <c r="G166" s="112"/>
      <c r="H166" s="116"/>
      <c r="I166" s="112"/>
      <c r="J166" s="113"/>
      <c r="K166" s="114"/>
      <c r="L166" s="113"/>
      <c r="M166" s="113"/>
      <c r="N166" s="114"/>
      <c r="O166" s="113"/>
    </row>
    <row r="167" spans="1:15" ht="15">
      <c r="A167" s="112"/>
      <c r="B167" s="72"/>
      <c r="C167" s="7"/>
      <c r="D167" s="8"/>
      <c r="E167" s="4"/>
      <c r="F167" s="4"/>
      <c r="G167" s="112"/>
      <c r="H167" s="116"/>
      <c r="I167" s="113"/>
      <c r="J167" s="113"/>
      <c r="K167" s="115"/>
      <c r="L167" s="113"/>
      <c r="M167" s="113"/>
      <c r="N167" s="115"/>
      <c r="O167" s="113"/>
    </row>
    <row r="168" spans="1:15" ht="15">
      <c r="A168" s="112"/>
      <c r="B168" s="72"/>
      <c r="C168" s="7"/>
      <c r="D168" s="8"/>
      <c r="E168" s="4"/>
      <c r="F168" s="4"/>
      <c r="G168" s="112"/>
      <c r="H168" s="116"/>
      <c r="I168" s="112"/>
      <c r="J168" s="113"/>
      <c r="K168" s="115"/>
      <c r="L168" s="113"/>
      <c r="M168" s="113"/>
      <c r="N168" s="115"/>
      <c r="O168" s="113"/>
    </row>
    <row r="169" spans="1:15" ht="15">
      <c r="A169" s="112"/>
      <c r="B169" s="72"/>
      <c r="C169" s="7"/>
      <c r="D169" s="8"/>
      <c r="E169" s="4"/>
      <c r="F169" s="4"/>
      <c r="G169" s="112"/>
      <c r="H169" s="116"/>
      <c r="I169" s="112"/>
      <c r="J169" s="112"/>
      <c r="K169" s="116"/>
      <c r="L169" s="113"/>
      <c r="M169" s="112"/>
      <c r="N169" s="116"/>
      <c r="O169" s="113"/>
    </row>
    <row r="170" spans="1:15" ht="15">
      <c r="A170" s="112"/>
      <c r="B170" s="72"/>
      <c r="C170" s="34"/>
      <c r="D170" s="14"/>
      <c r="E170" s="35"/>
      <c r="F170" s="16"/>
      <c r="G170" s="112"/>
      <c r="H170" s="116"/>
      <c r="I170" s="112"/>
      <c r="J170" s="112"/>
      <c r="K170" s="116"/>
      <c r="L170" s="113"/>
      <c r="M170" s="112"/>
      <c r="N170" s="116"/>
      <c r="O170" s="113"/>
    </row>
    <row r="171" spans="1:15" ht="15">
      <c r="A171" s="112"/>
      <c r="B171" s="72"/>
      <c r="C171" s="17"/>
      <c r="D171" s="18"/>
      <c r="E171" s="19"/>
      <c r="F171" s="20"/>
      <c r="G171" s="112"/>
      <c r="H171" s="116"/>
      <c r="I171" s="112"/>
      <c r="J171" s="112"/>
      <c r="K171" s="116"/>
      <c r="L171" s="113"/>
      <c r="M171" s="112"/>
      <c r="N171" s="116"/>
      <c r="O171" s="113"/>
    </row>
    <row r="172" spans="1:15" ht="15">
      <c r="A172" s="112"/>
      <c r="B172" s="72"/>
      <c r="C172" s="45"/>
      <c r="D172" s="46"/>
      <c r="E172" s="45"/>
      <c r="F172" s="47"/>
      <c r="G172" s="112"/>
      <c r="H172" s="116"/>
      <c r="I172" s="112"/>
      <c r="J172" s="112"/>
      <c r="K172" s="116"/>
      <c r="L172" s="113"/>
      <c r="M172" s="112"/>
      <c r="N172" s="116"/>
      <c r="O172" s="113"/>
    </row>
    <row r="173" spans="1:15" ht="15">
      <c r="A173" s="112"/>
      <c r="B173" s="72"/>
      <c r="C173" s="48"/>
      <c r="D173" s="49"/>
      <c r="E173" s="48"/>
      <c r="F173" s="50"/>
      <c r="G173" s="112"/>
      <c r="H173" s="116"/>
      <c r="I173" s="112"/>
      <c r="J173" s="112"/>
      <c r="K173" s="116"/>
      <c r="L173" s="113"/>
      <c r="M173" s="112"/>
      <c r="N173" s="116"/>
      <c r="O173" s="113"/>
    </row>
    <row r="174" spans="1:15" ht="15">
      <c r="A174" s="112"/>
      <c r="B174" s="72"/>
      <c r="C174" s="48"/>
      <c r="D174" s="49"/>
      <c r="E174" s="48"/>
      <c r="F174" s="51"/>
      <c r="G174" s="112"/>
      <c r="H174" s="116"/>
      <c r="I174" s="112"/>
      <c r="J174" s="112"/>
      <c r="K174" s="114"/>
      <c r="L174" s="113"/>
      <c r="M174" s="112"/>
      <c r="N174" s="114"/>
      <c r="O174" s="113"/>
    </row>
    <row r="175" spans="1:15" ht="15">
      <c r="A175" s="112"/>
      <c r="B175" s="72"/>
      <c r="C175" s="72"/>
      <c r="D175" s="71"/>
      <c r="E175" s="72"/>
      <c r="F175" s="72"/>
      <c r="G175" s="112"/>
      <c r="H175" s="116"/>
      <c r="I175" s="112"/>
      <c r="J175" s="112"/>
      <c r="K175" s="116"/>
      <c r="L175" s="113"/>
      <c r="M175" s="112"/>
      <c r="N175" s="116"/>
      <c r="O175" s="113"/>
    </row>
    <row r="176" spans="1:15" ht="15">
      <c r="A176" s="112"/>
      <c r="B176" s="72"/>
      <c r="C176" s="70"/>
      <c r="D176" s="71"/>
      <c r="E176" s="72"/>
      <c r="F176" s="72"/>
      <c r="G176" s="112"/>
      <c r="H176" s="116"/>
      <c r="I176" s="113"/>
      <c r="J176" s="112"/>
      <c r="K176" s="116"/>
      <c r="L176" s="112"/>
      <c r="M176" s="112"/>
      <c r="N176" s="116"/>
      <c r="O176" s="113"/>
    </row>
    <row r="177" spans="1:15" ht="15">
      <c r="A177" s="112"/>
      <c r="B177" s="72"/>
      <c r="C177" s="70"/>
      <c r="D177" s="71"/>
      <c r="E177" s="72"/>
      <c r="F177" s="72"/>
      <c r="G177" s="112"/>
      <c r="H177" s="116"/>
      <c r="I177" s="113"/>
      <c r="J177" s="112"/>
      <c r="K177" s="116"/>
      <c r="L177" s="112"/>
      <c r="M177" s="112"/>
      <c r="N177" s="116"/>
      <c r="O177" s="113"/>
    </row>
    <row r="178" spans="1:15" ht="15">
      <c r="A178" s="112"/>
      <c r="B178" s="72"/>
      <c r="C178" s="55"/>
      <c r="D178" s="71"/>
      <c r="E178" s="72"/>
      <c r="F178" s="72"/>
      <c r="G178" s="112"/>
      <c r="H178" s="116"/>
      <c r="I178" s="113"/>
      <c r="J178" s="113"/>
      <c r="K178" s="115"/>
      <c r="L178" s="113"/>
      <c r="M178" s="113"/>
      <c r="N178" s="115"/>
      <c r="O178" s="113"/>
    </row>
    <row r="179" spans="1:15" ht="15">
      <c r="A179" s="112"/>
      <c r="B179" s="72"/>
      <c r="C179" s="56"/>
      <c r="D179" s="71"/>
      <c r="E179" s="56"/>
      <c r="F179" s="72"/>
      <c r="G179" s="112"/>
      <c r="H179" s="116"/>
      <c r="I179" s="112"/>
      <c r="J179" s="112"/>
      <c r="K179" s="116"/>
      <c r="L179" s="113"/>
      <c r="M179" s="112"/>
      <c r="N179" s="116"/>
      <c r="O179" s="113"/>
    </row>
    <row r="180" spans="1:15" ht="15">
      <c r="A180" s="112"/>
      <c r="B180" s="72"/>
      <c r="C180" s="117"/>
      <c r="D180" s="71"/>
      <c r="E180" s="118"/>
      <c r="F180" s="72"/>
      <c r="G180" s="112"/>
      <c r="H180" s="116"/>
      <c r="I180" s="113"/>
      <c r="J180" s="112"/>
      <c r="K180" s="116"/>
      <c r="L180" s="112"/>
      <c r="M180" s="112"/>
      <c r="N180" s="116"/>
      <c r="O180" s="113"/>
    </row>
    <row r="181" spans="1:15" ht="15">
      <c r="A181" s="112"/>
      <c r="B181" s="72"/>
      <c r="C181" s="118"/>
      <c r="D181" s="71"/>
      <c r="E181" s="118"/>
      <c r="F181" s="72"/>
      <c r="G181" s="112"/>
      <c r="H181" s="116"/>
      <c r="I181" s="112"/>
      <c r="J181" s="112"/>
      <c r="K181" s="116"/>
      <c r="L181" s="113"/>
      <c r="M181" s="112"/>
      <c r="N181" s="116"/>
      <c r="O181" s="113"/>
    </row>
    <row r="182" spans="1:15" ht="15">
      <c r="A182" s="112"/>
      <c r="B182" s="72"/>
      <c r="C182" s="117"/>
      <c r="D182" s="71"/>
      <c r="E182" s="118"/>
      <c r="F182" s="72"/>
      <c r="G182" s="112"/>
      <c r="H182" s="116"/>
      <c r="I182" s="113"/>
      <c r="J182" s="112"/>
      <c r="K182" s="116"/>
      <c r="L182" s="112"/>
      <c r="M182" s="112"/>
      <c r="N182" s="116"/>
      <c r="O182" s="113"/>
    </row>
    <row r="183" spans="1:15" ht="15">
      <c r="A183" s="112"/>
      <c r="B183" s="72"/>
      <c r="C183" s="119"/>
      <c r="D183" s="71"/>
      <c r="E183" s="119"/>
      <c r="F183" s="72"/>
      <c r="G183" s="112"/>
      <c r="H183" s="116"/>
      <c r="I183" s="112"/>
      <c r="J183" s="112"/>
      <c r="K183" s="116"/>
      <c r="L183" s="113"/>
      <c r="M183" s="112"/>
      <c r="N183" s="116"/>
      <c r="O183" s="113"/>
    </row>
    <row r="184" spans="1:15" ht="15">
      <c r="A184" s="112"/>
      <c r="B184" s="72"/>
      <c r="C184" s="72"/>
      <c r="D184" s="71"/>
      <c r="E184" s="72"/>
      <c r="F184" s="72"/>
      <c r="G184" s="112"/>
      <c r="H184" s="116"/>
      <c r="I184" s="112"/>
      <c r="J184" s="112"/>
      <c r="K184" s="116"/>
      <c r="L184" s="113"/>
      <c r="M184" s="112"/>
      <c r="N184" s="116"/>
      <c r="O184" s="113"/>
    </row>
    <row r="185" spans="1:15" ht="15">
      <c r="A185" s="112"/>
      <c r="B185" s="72"/>
      <c r="C185" s="72"/>
      <c r="D185" s="71"/>
      <c r="E185" s="120"/>
      <c r="F185" s="72"/>
      <c r="G185" s="112"/>
      <c r="H185" s="116"/>
      <c r="I185" s="112"/>
      <c r="J185" s="112"/>
      <c r="K185" s="116"/>
      <c r="L185" s="113"/>
      <c r="M185" s="112"/>
      <c r="N185" s="116"/>
      <c r="O185" s="113"/>
    </row>
    <row r="186" spans="1:15" ht="15">
      <c r="A186" s="112"/>
      <c r="B186" s="72"/>
      <c r="C186" s="72"/>
      <c r="D186" s="71"/>
      <c r="E186" s="72"/>
      <c r="F186" s="72"/>
      <c r="G186" s="112"/>
      <c r="H186" s="116"/>
      <c r="I186" s="112"/>
      <c r="J186" s="112"/>
      <c r="K186" s="116"/>
      <c r="L186" s="112"/>
      <c r="M186" s="112"/>
      <c r="N186" s="116"/>
      <c r="O186" s="112"/>
    </row>
    <row r="187" spans="1:15" ht="15">
      <c r="A187" s="112"/>
      <c r="B187" s="72"/>
      <c r="C187" s="61"/>
      <c r="D187" s="62"/>
      <c r="E187" s="61"/>
      <c r="F187" s="121"/>
      <c r="G187" s="112"/>
      <c r="H187" s="116"/>
      <c r="I187" s="112"/>
      <c r="J187" s="112"/>
      <c r="K187" s="116"/>
      <c r="L187" s="112"/>
      <c r="M187" s="112"/>
      <c r="N187" s="116"/>
      <c r="O187" s="112"/>
    </row>
    <row r="188" spans="1:15" ht="15">
      <c r="A188" s="122"/>
      <c r="B188" s="123"/>
      <c r="C188" s="64"/>
      <c r="D188" s="65"/>
      <c r="E188" s="64"/>
      <c r="F188" s="66"/>
      <c r="G188" s="124"/>
      <c r="H188" s="125"/>
      <c r="I188" s="124"/>
      <c r="J188" s="122"/>
      <c r="K188" s="126"/>
      <c r="L188" s="122"/>
      <c r="M188" s="124"/>
      <c r="N188" s="125"/>
      <c r="O188" s="124"/>
    </row>
    <row r="189" spans="1:15" ht="15">
      <c r="A189" s="112"/>
      <c r="B189" s="72"/>
      <c r="C189" s="61"/>
      <c r="D189" s="62"/>
      <c r="E189" s="61"/>
      <c r="F189" s="68"/>
      <c r="G189" s="113"/>
      <c r="H189" s="114"/>
      <c r="I189" s="113"/>
      <c r="J189" s="112"/>
      <c r="K189" s="116"/>
      <c r="L189" s="112"/>
      <c r="M189" s="113"/>
      <c r="N189" s="114"/>
      <c r="O189" s="113"/>
    </row>
    <row r="190" spans="1:15" ht="15">
      <c r="A190" s="122"/>
      <c r="B190" s="123"/>
      <c r="C190" s="64"/>
      <c r="D190" s="65"/>
      <c r="E190" s="64"/>
      <c r="F190" s="66"/>
      <c r="G190" s="124"/>
      <c r="H190" s="125"/>
      <c r="I190" s="124"/>
      <c r="J190" s="122"/>
      <c r="K190" s="126"/>
      <c r="L190" s="122"/>
      <c r="M190" s="124"/>
      <c r="N190" s="125"/>
      <c r="O190" s="124"/>
    </row>
    <row r="191" spans="1:15" ht="15">
      <c r="A191" s="112"/>
      <c r="B191" s="72"/>
      <c r="C191" s="61"/>
      <c r="D191" s="69"/>
      <c r="E191" s="61"/>
      <c r="F191" s="68"/>
      <c r="G191" s="112"/>
      <c r="H191" s="114"/>
      <c r="I191" s="113"/>
      <c r="J191" s="112"/>
      <c r="K191" s="116"/>
      <c r="L191" s="112"/>
      <c r="M191" s="112"/>
      <c r="N191" s="114"/>
      <c r="O191" s="113"/>
    </row>
    <row r="192" spans="1:15" ht="15">
      <c r="A192" s="112"/>
      <c r="B192" s="72"/>
      <c r="C192" s="70"/>
      <c r="D192" s="71"/>
      <c r="E192" s="72"/>
      <c r="F192" s="72"/>
      <c r="G192" s="113"/>
      <c r="H192" s="115"/>
      <c r="I192" s="113"/>
      <c r="J192" s="112"/>
      <c r="K192" s="116"/>
      <c r="L192" s="112"/>
      <c r="M192" s="113"/>
      <c r="N192" s="115"/>
      <c r="O192" s="113"/>
    </row>
  </sheetData>
  <sheetProtection/>
  <mergeCells count="13">
    <mergeCell ref="E3:E4"/>
    <mergeCell ref="F3:F4"/>
    <mergeCell ref="G3:I3"/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</mergeCells>
  <printOptions/>
  <pageMargins left="0.2" right="0.2" top="0.5" bottom="0.5" header="0.3" footer="0.3"/>
  <pageSetup horizontalDpi="600" verticalDpi="600" orientation="landscape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92"/>
  <sheetViews>
    <sheetView zoomScale="85" zoomScaleNormal="85" zoomScalePageLayoutView="0" workbookViewId="0" topLeftCell="A1">
      <selection activeCell="F32" sqref="F32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9.421875" style="0" customWidth="1"/>
    <col min="4" max="4" width="9.140625" style="0" customWidth="1"/>
    <col min="5" max="5" width="17.57421875" style="0" customWidth="1"/>
    <col min="6" max="6" width="11.421875" style="0" customWidth="1"/>
    <col min="7" max="7" width="15.28125" style="0" customWidth="1"/>
    <col min="8" max="8" width="10.140625" style="0" customWidth="1"/>
    <col min="9" max="9" width="17.00390625" style="0" customWidth="1"/>
    <col min="10" max="10" width="14.8515625" style="0" customWidth="1"/>
    <col min="11" max="11" width="9.7109375" style="0" customWidth="1"/>
    <col min="12" max="12" width="15.7109375" style="0" customWidth="1"/>
    <col min="13" max="13" width="15.28125" style="0" customWidth="1"/>
    <col min="14" max="14" width="9.57421875" style="0" customWidth="1"/>
    <col min="15" max="15" width="15.7109375" style="0" customWidth="1"/>
    <col min="17" max="17" width="10.57421875" style="0" customWidth="1"/>
  </cols>
  <sheetData>
    <row r="1" spans="1:15" ht="46.5" customHeight="1">
      <c r="A1" s="280" t="s">
        <v>259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:15" s="1" customFormat="1" ht="15">
      <c r="A2" s="278" t="s">
        <v>0</v>
      </c>
      <c r="B2" s="278" t="s">
        <v>1</v>
      </c>
      <c r="C2" s="278" t="s">
        <v>2</v>
      </c>
      <c r="D2" s="278"/>
      <c r="E2" s="278"/>
      <c r="F2" s="278"/>
      <c r="G2" s="278" t="s">
        <v>3</v>
      </c>
      <c r="H2" s="278"/>
      <c r="I2" s="278"/>
      <c r="J2" s="278"/>
      <c r="K2" s="278"/>
      <c r="L2" s="278"/>
      <c r="M2" s="278"/>
      <c r="N2" s="278"/>
      <c r="O2" s="278"/>
    </row>
    <row r="3" spans="1:15" s="1" customFormat="1" ht="15">
      <c r="A3" s="278"/>
      <c r="B3" s="278"/>
      <c r="C3" s="281" t="s">
        <v>4</v>
      </c>
      <c r="D3" s="278" t="s">
        <v>61</v>
      </c>
      <c r="E3" s="278" t="s">
        <v>5</v>
      </c>
      <c r="F3" s="278" t="s">
        <v>6</v>
      </c>
      <c r="G3" s="278" t="s">
        <v>7</v>
      </c>
      <c r="H3" s="278"/>
      <c r="I3" s="278"/>
      <c r="J3" s="278" t="s">
        <v>8</v>
      </c>
      <c r="K3" s="278"/>
      <c r="L3" s="278"/>
      <c r="M3" s="278" t="s">
        <v>9</v>
      </c>
      <c r="N3" s="278"/>
      <c r="O3" s="278"/>
    </row>
    <row r="4" spans="1:15" s="1" customFormat="1" ht="76.5" customHeight="1">
      <c r="A4" s="278"/>
      <c r="B4" s="278"/>
      <c r="C4" s="281"/>
      <c r="D4" s="278"/>
      <c r="E4" s="278"/>
      <c r="F4" s="278"/>
      <c r="G4" s="146" t="s">
        <v>10</v>
      </c>
      <c r="H4" s="146" t="s">
        <v>11</v>
      </c>
      <c r="I4" s="146" t="s">
        <v>12</v>
      </c>
      <c r="J4" s="146" t="s">
        <v>10</v>
      </c>
      <c r="K4" s="146" t="s">
        <v>11</v>
      </c>
      <c r="L4" s="146" t="s">
        <v>13</v>
      </c>
      <c r="M4" s="146" t="s">
        <v>10</v>
      </c>
      <c r="N4" s="146" t="s">
        <v>11</v>
      </c>
      <c r="O4" s="146" t="s">
        <v>14</v>
      </c>
    </row>
    <row r="5" spans="1:15" s="1" customFormat="1" ht="18" customHeight="1">
      <c r="A5" s="279" t="s">
        <v>60</v>
      </c>
      <c r="B5" s="279"/>
      <c r="C5" s="2">
        <f>C6+C56+C85+C122+C145+C151+C153</f>
        <v>915015299.9000001</v>
      </c>
      <c r="D5" s="82">
        <v>-0.279</v>
      </c>
      <c r="E5" s="2">
        <f aca="true" t="shared" si="0" ref="E5:O5">E6+E56+E85+E122+E145+E151+E153</f>
        <v>6418054510.500001</v>
      </c>
      <c r="F5" s="82">
        <v>0.5623</v>
      </c>
      <c r="G5" s="2">
        <f t="shared" si="0"/>
        <v>12156906.399999999</v>
      </c>
      <c r="H5" s="82">
        <v>-0.591</v>
      </c>
      <c r="I5" s="2">
        <f t="shared" si="0"/>
        <v>236874805.90000004</v>
      </c>
      <c r="J5" s="2">
        <f t="shared" si="0"/>
        <v>19796591.499999996</v>
      </c>
      <c r="K5" s="82">
        <v>-0.545</v>
      </c>
      <c r="L5" s="2">
        <f t="shared" si="0"/>
        <v>285862795.7</v>
      </c>
      <c r="M5" s="2">
        <f t="shared" si="0"/>
        <v>31953497.9</v>
      </c>
      <c r="N5" s="82">
        <v>-0.564</v>
      </c>
      <c r="O5" s="2">
        <f t="shared" si="0"/>
        <v>522737601.50000006</v>
      </c>
    </row>
    <row r="6" spans="1:15" s="1" customFormat="1" ht="18.75" customHeight="1">
      <c r="A6" s="87">
        <v>1</v>
      </c>
      <c r="B6" s="94" t="s">
        <v>15</v>
      </c>
      <c r="C6" s="211">
        <v>821000822.7</v>
      </c>
      <c r="D6" s="93">
        <v>-0.2601</v>
      </c>
      <c r="E6" s="83">
        <v>5707075767.6</v>
      </c>
      <c r="F6" s="84">
        <v>0.6408</v>
      </c>
      <c r="G6" s="83">
        <v>5930661.5</v>
      </c>
      <c r="H6" s="84">
        <v>-0.483</v>
      </c>
      <c r="I6" s="83">
        <v>104240838.4</v>
      </c>
      <c r="J6" s="83">
        <v>14522566.2</v>
      </c>
      <c r="K6" s="84">
        <v>-0.49</v>
      </c>
      <c r="L6" s="83">
        <v>208920897.3</v>
      </c>
      <c r="M6" s="83">
        <v>20453227.7</v>
      </c>
      <c r="N6" s="84">
        <v>-0.488</v>
      </c>
      <c r="O6" s="83">
        <v>313161735.6</v>
      </c>
    </row>
    <row r="7" spans="1:15" s="1" customFormat="1" ht="15">
      <c r="A7" s="95" t="s">
        <v>75</v>
      </c>
      <c r="B7" s="96" t="s">
        <v>16</v>
      </c>
      <c r="C7" s="96"/>
      <c r="D7" s="154"/>
      <c r="E7" s="95"/>
      <c r="F7" s="89"/>
      <c r="G7" s="97">
        <v>5761562.7</v>
      </c>
      <c r="H7" s="91">
        <v>-0.421</v>
      </c>
      <c r="I7" s="97">
        <v>96432943.9</v>
      </c>
      <c r="J7" s="97">
        <v>301355.6</v>
      </c>
      <c r="K7" s="91">
        <v>-0.525</v>
      </c>
      <c r="L7" s="97">
        <v>5085846.3</v>
      </c>
      <c r="M7" s="97">
        <v>6062918.3</v>
      </c>
      <c r="N7" s="91">
        <v>-0.428</v>
      </c>
      <c r="O7" s="97">
        <v>101518790.3</v>
      </c>
    </row>
    <row r="8" spans="1:15" s="1" customFormat="1" ht="15">
      <c r="A8" s="95" t="s">
        <v>76</v>
      </c>
      <c r="B8" s="96" t="s">
        <v>17</v>
      </c>
      <c r="C8" s="96"/>
      <c r="D8" s="154"/>
      <c r="E8" s="95"/>
      <c r="F8" s="89"/>
      <c r="G8" s="95">
        <v>0</v>
      </c>
      <c r="H8" s="91">
        <v>-1</v>
      </c>
      <c r="I8" s="97">
        <v>282160.5</v>
      </c>
      <c r="J8" s="97">
        <v>4469794.7</v>
      </c>
      <c r="K8" s="91">
        <v>-0.637</v>
      </c>
      <c r="L8" s="97">
        <v>75674159.6</v>
      </c>
      <c r="M8" s="97">
        <v>4469794.7</v>
      </c>
      <c r="N8" s="91">
        <v>-0.642</v>
      </c>
      <c r="O8" s="97">
        <v>75956320.2</v>
      </c>
    </row>
    <row r="9" spans="1:15" s="1" customFormat="1" ht="15">
      <c r="A9" s="95" t="s">
        <v>77</v>
      </c>
      <c r="B9" s="96" t="s">
        <v>18</v>
      </c>
      <c r="C9" s="96"/>
      <c r="D9" s="154"/>
      <c r="E9" s="95"/>
      <c r="F9" s="89"/>
      <c r="G9" s="95">
        <v>0</v>
      </c>
      <c r="H9" s="91">
        <v>-1</v>
      </c>
      <c r="I9" s="97">
        <v>886244.1</v>
      </c>
      <c r="J9" s="97">
        <v>2359715.6</v>
      </c>
      <c r="K9" s="91">
        <v>-0.564</v>
      </c>
      <c r="L9" s="97">
        <v>40011337.6</v>
      </c>
      <c r="M9" s="97">
        <v>2359715.6</v>
      </c>
      <c r="N9" s="91">
        <v>-0.569</v>
      </c>
      <c r="O9" s="97">
        <v>40897581.6</v>
      </c>
    </row>
    <row r="10" spans="1:15" s="1" customFormat="1" ht="15">
      <c r="A10" s="95" t="s">
        <v>78</v>
      </c>
      <c r="B10" s="96" t="s">
        <v>62</v>
      </c>
      <c r="C10" s="96"/>
      <c r="D10" s="154"/>
      <c r="E10" s="95"/>
      <c r="F10" s="89"/>
      <c r="G10" s="95">
        <v>0</v>
      </c>
      <c r="H10" s="91">
        <v>0</v>
      </c>
      <c r="I10" s="95">
        <v>0</v>
      </c>
      <c r="J10" s="97">
        <v>2122967</v>
      </c>
      <c r="K10" s="91">
        <v>0.419</v>
      </c>
      <c r="L10" s="97">
        <v>27939853</v>
      </c>
      <c r="M10" s="97">
        <v>2122967</v>
      </c>
      <c r="N10" s="91">
        <v>0.419</v>
      </c>
      <c r="O10" s="97">
        <v>27939853</v>
      </c>
    </row>
    <row r="11" spans="1:15" s="1" customFormat="1" ht="15">
      <c r="A11" s="95" t="s">
        <v>79</v>
      </c>
      <c r="B11" s="96" t="s">
        <v>63</v>
      </c>
      <c r="C11" s="96"/>
      <c r="D11" s="154"/>
      <c r="E11" s="95"/>
      <c r="F11" s="89"/>
      <c r="G11" s="95">
        <v>0</v>
      </c>
      <c r="H11" s="91">
        <v>0</v>
      </c>
      <c r="I11" s="95">
        <v>0</v>
      </c>
      <c r="J11" s="97">
        <v>2109371.6</v>
      </c>
      <c r="K11" s="91">
        <v>1.615</v>
      </c>
      <c r="L11" s="97">
        <v>8758636.6</v>
      </c>
      <c r="M11" s="97">
        <v>2109371.6</v>
      </c>
      <c r="N11" s="91">
        <v>1.615</v>
      </c>
      <c r="O11" s="97">
        <v>8758636.6</v>
      </c>
    </row>
    <row r="12" spans="1:15" s="1" customFormat="1" ht="15">
      <c r="A12" s="95" t="s">
        <v>80</v>
      </c>
      <c r="B12" s="96" t="s">
        <v>20</v>
      </c>
      <c r="C12" s="96"/>
      <c r="D12" s="154"/>
      <c r="E12" s="95"/>
      <c r="F12" s="89"/>
      <c r="G12" s="97">
        <v>138850</v>
      </c>
      <c r="H12" s="91">
        <v>-0.873</v>
      </c>
      <c r="I12" s="97">
        <v>5790256.3</v>
      </c>
      <c r="J12" s="97">
        <v>28602.7</v>
      </c>
      <c r="K12" s="91">
        <v>-0.879</v>
      </c>
      <c r="L12" s="97">
        <v>1948317.1</v>
      </c>
      <c r="M12" s="97">
        <v>167452.7</v>
      </c>
      <c r="N12" s="91">
        <v>-0.874</v>
      </c>
      <c r="O12" s="97">
        <v>7738573.4</v>
      </c>
    </row>
    <row r="13" spans="1:15" s="1" customFormat="1" ht="15">
      <c r="A13" s="95" t="s">
        <v>81</v>
      </c>
      <c r="B13" s="96" t="s">
        <v>21</v>
      </c>
      <c r="C13" s="96"/>
      <c r="D13" s="154"/>
      <c r="E13" s="95"/>
      <c r="F13" s="89"/>
      <c r="G13" s="95">
        <v>0</v>
      </c>
      <c r="H13" s="91">
        <v>0</v>
      </c>
      <c r="I13" s="95">
        <v>0</v>
      </c>
      <c r="J13" s="97">
        <v>876237.6</v>
      </c>
      <c r="K13" s="91">
        <v>-0.158</v>
      </c>
      <c r="L13" s="97">
        <v>6603445.1</v>
      </c>
      <c r="M13" s="97">
        <v>876237.6</v>
      </c>
      <c r="N13" s="91">
        <v>-0.158</v>
      </c>
      <c r="O13" s="97">
        <v>6603445.1</v>
      </c>
    </row>
    <row r="14" spans="1:15" s="1" customFormat="1" ht="15">
      <c r="A14" s="95" t="s">
        <v>82</v>
      </c>
      <c r="B14" s="96" t="s">
        <v>23</v>
      </c>
      <c r="C14" s="96"/>
      <c r="D14" s="154"/>
      <c r="E14" s="95"/>
      <c r="F14" s="89"/>
      <c r="G14" s="95">
        <v>0</v>
      </c>
      <c r="H14" s="91">
        <v>-1</v>
      </c>
      <c r="I14" s="97">
        <v>3763.2</v>
      </c>
      <c r="J14" s="97">
        <v>398512.3</v>
      </c>
      <c r="K14" s="91">
        <v>-0.578</v>
      </c>
      <c r="L14" s="97">
        <v>6386872.7</v>
      </c>
      <c r="M14" s="97">
        <v>398512.3</v>
      </c>
      <c r="N14" s="91">
        <v>-0.579</v>
      </c>
      <c r="O14" s="97">
        <v>6390635.9</v>
      </c>
    </row>
    <row r="15" spans="1:15" s="1" customFormat="1" ht="15">
      <c r="A15" s="95" t="s">
        <v>83</v>
      </c>
      <c r="B15" s="96" t="s">
        <v>22</v>
      </c>
      <c r="C15" s="96"/>
      <c r="D15" s="154"/>
      <c r="E15" s="95"/>
      <c r="F15" s="89"/>
      <c r="G15" s="95">
        <v>0</v>
      </c>
      <c r="H15" s="91">
        <v>-1</v>
      </c>
      <c r="I15" s="97">
        <v>22164.1</v>
      </c>
      <c r="J15" s="97">
        <v>530984.8</v>
      </c>
      <c r="K15" s="91">
        <v>-0.615</v>
      </c>
      <c r="L15" s="97">
        <v>5506487.1</v>
      </c>
      <c r="M15" s="97">
        <v>530984.8</v>
      </c>
      <c r="N15" s="91">
        <v>-0.617</v>
      </c>
      <c r="O15" s="97">
        <v>5528651.2</v>
      </c>
    </row>
    <row r="16" spans="1:15" s="1" customFormat="1" ht="15">
      <c r="A16" s="95" t="s">
        <v>84</v>
      </c>
      <c r="B16" s="96" t="s">
        <v>25</v>
      </c>
      <c r="C16" s="96"/>
      <c r="D16" s="154"/>
      <c r="E16" s="95"/>
      <c r="F16" s="89"/>
      <c r="G16" s="95">
        <v>0</v>
      </c>
      <c r="H16" s="91">
        <v>0</v>
      </c>
      <c r="I16" s="95">
        <v>0</v>
      </c>
      <c r="J16" s="97">
        <v>204312.7</v>
      </c>
      <c r="K16" s="91">
        <v>-0.751</v>
      </c>
      <c r="L16" s="97">
        <v>3690609.5</v>
      </c>
      <c r="M16" s="97">
        <v>204312.7</v>
      </c>
      <c r="N16" s="91">
        <v>-0.751</v>
      </c>
      <c r="O16" s="97">
        <v>3690609.5</v>
      </c>
    </row>
    <row r="17" spans="1:15" s="1" customFormat="1" ht="15">
      <c r="A17" s="95" t="s">
        <v>85</v>
      </c>
      <c r="B17" s="96" t="s">
        <v>24</v>
      </c>
      <c r="C17" s="96"/>
      <c r="D17" s="154"/>
      <c r="E17" s="95"/>
      <c r="F17" s="89"/>
      <c r="G17" s="95">
        <v>0</v>
      </c>
      <c r="H17" s="91">
        <v>0</v>
      </c>
      <c r="I17" s="95">
        <v>0</v>
      </c>
      <c r="J17" s="97">
        <v>197674.1</v>
      </c>
      <c r="K17" s="91">
        <v>-0.616</v>
      </c>
      <c r="L17" s="97">
        <v>2758763</v>
      </c>
      <c r="M17" s="97">
        <v>197674.1</v>
      </c>
      <c r="N17" s="91">
        <v>-0.616</v>
      </c>
      <c r="O17" s="97">
        <v>2758763</v>
      </c>
    </row>
    <row r="18" spans="1:15" s="1" customFormat="1" ht="15">
      <c r="A18" s="95" t="s">
        <v>86</v>
      </c>
      <c r="B18" s="96" t="s">
        <v>64</v>
      </c>
      <c r="C18" s="96"/>
      <c r="D18" s="154"/>
      <c r="E18" s="95"/>
      <c r="F18" s="89"/>
      <c r="G18" s="95">
        <v>0</v>
      </c>
      <c r="H18" s="91">
        <v>0</v>
      </c>
      <c r="I18" s="95">
        <v>0</v>
      </c>
      <c r="J18" s="95">
        <v>0</v>
      </c>
      <c r="K18" s="91">
        <v>-1</v>
      </c>
      <c r="L18" s="97">
        <v>2717082.7</v>
      </c>
      <c r="M18" s="95">
        <v>0</v>
      </c>
      <c r="N18" s="91">
        <v>-1</v>
      </c>
      <c r="O18" s="97">
        <v>2717082.7</v>
      </c>
    </row>
    <row r="19" spans="1:15" s="1" customFormat="1" ht="15">
      <c r="A19" s="95" t="s">
        <v>87</v>
      </c>
      <c r="B19" s="96" t="s">
        <v>26</v>
      </c>
      <c r="C19" s="96"/>
      <c r="D19" s="154"/>
      <c r="E19" s="95"/>
      <c r="F19" s="89"/>
      <c r="G19" s="95">
        <v>0</v>
      </c>
      <c r="H19" s="91">
        <v>0</v>
      </c>
      <c r="I19" s="95">
        <v>0</v>
      </c>
      <c r="J19" s="97">
        <v>79986.6</v>
      </c>
      <c r="K19" s="91">
        <v>-0.568</v>
      </c>
      <c r="L19" s="97">
        <v>2528017.3</v>
      </c>
      <c r="M19" s="97">
        <v>79986.6</v>
      </c>
      <c r="N19" s="91">
        <v>-0.568</v>
      </c>
      <c r="O19" s="97">
        <v>2528017.3</v>
      </c>
    </row>
    <row r="20" spans="1:15" s="1" customFormat="1" ht="15">
      <c r="A20" s="95" t="s">
        <v>88</v>
      </c>
      <c r="B20" s="96" t="s">
        <v>65</v>
      </c>
      <c r="C20" s="96"/>
      <c r="D20" s="154"/>
      <c r="E20" s="95"/>
      <c r="F20" s="89"/>
      <c r="G20" s="95">
        <v>0</v>
      </c>
      <c r="H20" s="91">
        <v>0</v>
      </c>
      <c r="I20" s="95">
        <v>0</v>
      </c>
      <c r="J20" s="97">
        <v>119731.8</v>
      </c>
      <c r="K20" s="91">
        <v>-0.549</v>
      </c>
      <c r="L20" s="97">
        <v>2503350.2</v>
      </c>
      <c r="M20" s="97">
        <v>119731.8</v>
      </c>
      <c r="N20" s="91">
        <v>-0.549</v>
      </c>
      <c r="O20" s="97">
        <v>2503350.2</v>
      </c>
    </row>
    <row r="21" spans="1:15" s="1" customFormat="1" ht="15">
      <c r="A21" s="95" t="s">
        <v>89</v>
      </c>
      <c r="B21" s="96" t="s">
        <v>19</v>
      </c>
      <c r="C21" s="96"/>
      <c r="D21" s="154"/>
      <c r="E21" s="95"/>
      <c r="F21" s="89"/>
      <c r="G21" s="95">
        <v>0</v>
      </c>
      <c r="H21" s="91">
        <v>0</v>
      </c>
      <c r="I21" s="95">
        <v>0</v>
      </c>
      <c r="J21" s="95">
        <v>0</v>
      </c>
      <c r="K21" s="91">
        <v>0</v>
      </c>
      <c r="L21" s="97">
        <v>2168101.8</v>
      </c>
      <c r="M21" s="95">
        <v>0</v>
      </c>
      <c r="N21" s="91">
        <v>0</v>
      </c>
      <c r="O21" s="97">
        <v>2168101.8</v>
      </c>
    </row>
    <row r="22" spans="1:15" s="1" customFormat="1" ht="15">
      <c r="A22" s="95" t="s">
        <v>90</v>
      </c>
      <c r="B22" s="96" t="s">
        <v>28</v>
      </c>
      <c r="C22" s="96"/>
      <c r="D22" s="154"/>
      <c r="E22" s="95"/>
      <c r="F22" s="89"/>
      <c r="G22" s="95">
        <v>0</v>
      </c>
      <c r="H22" s="91">
        <v>0</v>
      </c>
      <c r="I22" s="95">
        <v>0</v>
      </c>
      <c r="J22" s="97">
        <v>49976.6</v>
      </c>
      <c r="K22" s="91">
        <v>-0.802</v>
      </c>
      <c r="L22" s="97">
        <v>2103997.8</v>
      </c>
      <c r="M22" s="97">
        <v>49976.6</v>
      </c>
      <c r="N22" s="91">
        <v>-0.802</v>
      </c>
      <c r="O22" s="97">
        <v>2103997.8</v>
      </c>
    </row>
    <row r="23" spans="1:15" s="1" customFormat="1" ht="15">
      <c r="A23" s="95" t="s">
        <v>91</v>
      </c>
      <c r="B23" s="96" t="s">
        <v>29</v>
      </c>
      <c r="C23" s="96"/>
      <c r="D23" s="154"/>
      <c r="E23" s="95"/>
      <c r="F23" s="89"/>
      <c r="G23" s="95">
        <v>0</v>
      </c>
      <c r="H23" s="91">
        <v>0</v>
      </c>
      <c r="I23" s="95">
        <v>0</v>
      </c>
      <c r="J23" s="97">
        <v>41462</v>
      </c>
      <c r="K23" s="91">
        <v>-0.921</v>
      </c>
      <c r="L23" s="97">
        <v>1943251.8</v>
      </c>
      <c r="M23" s="97">
        <v>41462</v>
      </c>
      <c r="N23" s="91">
        <v>-0.921</v>
      </c>
      <c r="O23" s="97">
        <v>1943251.8</v>
      </c>
    </row>
    <row r="24" spans="1:15" s="1" customFormat="1" ht="15">
      <c r="A24" s="95" t="s">
        <v>92</v>
      </c>
      <c r="B24" s="96" t="s">
        <v>32</v>
      </c>
      <c r="C24" s="96"/>
      <c r="D24" s="154"/>
      <c r="E24" s="95"/>
      <c r="F24" s="89"/>
      <c r="G24" s="97">
        <v>30248.8</v>
      </c>
      <c r="H24" s="91">
        <v>-0.697</v>
      </c>
      <c r="I24" s="97">
        <v>574604.5</v>
      </c>
      <c r="J24" s="97">
        <v>96778.9</v>
      </c>
      <c r="K24" s="91">
        <v>-0.571</v>
      </c>
      <c r="L24" s="97">
        <v>1176575.3</v>
      </c>
      <c r="M24" s="97">
        <v>127027.7</v>
      </c>
      <c r="N24" s="91">
        <v>-0.609</v>
      </c>
      <c r="O24" s="97">
        <v>1751179.8</v>
      </c>
    </row>
    <row r="25" spans="1:15" s="1" customFormat="1" ht="15">
      <c r="A25" s="95" t="s">
        <v>93</v>
      </c>
      <c r="B25" s="96" t="s">
        <v>30</v>
      </c>
      <c r="C25" s="96"/>
      <c r="D25" s="154"/>
      <c r="E25" s="95"/>
      <c r="F25" s="89"/>
      <c r="G25" s="95">
        <v>0</v>
      </c>
      <c r="H25" s="91">
        <v>0</v>
      </c>
      <c r="I25" s="95">
        <v>0</v>
      </c>
      <c r="J25" s="97">
        <v>59425.3</v>
      </c>
      <c r="K25" s="91">
        <v>-0.513</v>
      </c>
      <c r="L25" s="97">
        <v>1242187.4</v>
      </c>
      <c r="M25" s="97">
        <v>59425.3</v>
      </c>
      <c r="N25" s="91">
        <v>-0.513</v>
      </c>
      <c r="O25" s="97">
        <v>1242187.4</v>
      </c>
    </row>
    <row r="26" spans="1:15" s="1" customFormat="1" ht="15">
      <c r="A26" s="95" t="s">
        <v>94</v>
      </c>
      <c r="B26" s="96" t="s">
        <v>38</v>
      </c>
      <c r="C26" s="96"/>
      <c r="D26" s="154"/>
      <c r="E26" s="95"/>
      <c r="F26" s="89"/>
      <c r="G26" s="95">
        <v>0</v>
      </c>
      <c r="H26" s="91">
        <v>0</v>
      </c>
      <c r="I26" s="95">
        <v>0</v>
      </c>
      <c r="J26" s="95">
        <v>46.8</v>
      </c>
      <c r="K26" s="91">
        <v>-0.999</v>
      </c>
      <c r="L26" s="97">
        <v>997679.5</v>
      </c>
      <c r="M26" s="95">
        <v>46.8</v>
      </c>
      <c r="N26" s="91">
        <v>-0.999</v>
      </c>
      <c r="O26" s="97">
        <v>997679.5</v>
      </c>
    </row>
    <row r="27" spans="1:15" s="1" customFormat="1" ht="15">
      <c r="A27" s="95" t="s">
        <v>95</v>
      </c>
      <c r="B27" s="96" t="s">
        <v>27</v>
      </c>
      <c r="C27" s="96"/>
      <c r="D27" s="154"/>
      <c r="E27" s="95"/>
      <c r="F27" s="89"/>
      <c r="G27" s="95">
        <v>0</v>
      </c>
      <c r="H27" s="91">
        <v>0</v>
      </c>
      <c r="I27" s="95">
        <v>0</v>
      </c>
      <c r="J27" s="97">
        <v>145713.1</v>
      </c>
      <c r="K27" s="91">
        <v>-0.222</v>
      </c>
      <c r="L27" s="97">
        <v>925738.1</v>
      </c>
      <c r="M27" s="97">
        <v>145713.1</v>
      </c>
      <c r="N27" s="91">
        <v>-0.222</v>
      </c>
      <c r="O27" s="97">
        <v>925738.1</v>
      </c>
    </row>
    <row r="28" spans="1:15" s="1" customFormat="1" ht="15">
      <c r="A28" s="95" t="s">
        <v>96</v>
      </c>
      <c r="B28" s="96" t="s">
        <v>31</v>
      </c>
      <c r="C28" s="96"/>
      <c r="D28" s="154"/>
      <c r="E28" s="95"/>
      <c r="F28" s="89"/>
      <c r="G28" s="95">
        <v>0</v>
      </c>
      <c r="H28" s="91">
        <v>0</v>
      </c>
      <c r="I28" s="95">
        <v>0</v>
      </c>
      <c r="J28" s="97">
        <v>89947.1</v>
      </c>
      <c r="K28" s="91">
        <v>-0.437</v>
      </c>
      <c r="L28" s="97">
        <v>878121.7</v>
      </c>
      <c r="M28" s="97">
        <v>89947.1</v>
      </c>
      <c r="N28" s="91">
        <v>-0.437</v>
      </c>
      <c r="O28" s="97">
        <v>878121.7</v>
      </c>
    </row>
    <row r="29" spans="1:15" s="1" customFormat="1" ht="15">
      <c r="A29" s="95" t="s">
        <v>97</v>
      </c>
      <c r="B29" s="96" t="s">
        <v>67</v>
      </c>
      <c r="C29" s="96"/>
      <c r="D29" s="154"/>
      <c r="E29" s="95"/>
      <c r="F29" s="89"/>
      <c r="G29" s="95">
        <v>0</v>
      </c>
      <c r="H29" s="91">
        <v>0</v>
      </c>
      <c r="I29" s="95">
        <v>0</v>
      </c>
      <c r="J29" s="97">
        <v>11654.3</v>
      </c>
      <c r="K29" s="91">
        <v>-0.933</v>
      </c>
      <c r="L29" s="97">
        <v>765945.3</v>
      </c>
      <c r="M29" s="97">
        <v>11654.3</v>
      </c>
      <c r="N29" s="91">
        <v>-0.933</v>
      </c>
      <c r="O29" s="97">
        <v>765945.3</v>
      </c>
    </row>
    <row r="30" spans="1:15" s="1" customFormat="1" ht="15">
      <c r="A30" s="95" t="s">
        <v>98</v>
      </c>
      <c r="B30" s="96" t="s">
        <v>66</v>
      </c>
      <c r="C30" s="96"/>
      <c r="D30" s="154"/>
      <c r="E30" s="95"/>
      <c r="F30" s="89"/>
      <c r="G30" s="95">
        <v>0</v>
      </c>
      <c r="H30" s="91">
        <v>0</v>
      </c>
      <c r="I30" s="95">
        <v>0</v>
      </c>
      <c r="J30" s="97">
        <v>38586.9</v>
      </c>
      <c r="K30" s="91">
        <v>-0.824</v>
      </c>
      <c r="L30" s="97">
        <v>608810.8</v>
      </c>
      <c r="M30" s="97">
        <v>38586.9</v>
      </c>
      <c r="N30" s="91">
        <v>-0.824</v>
      </c>
      <c r="O30" s="97">
        <v>608810.8</v>
      </c>
    </row>
    <row r="31" spans="1:15" s="1" customFormat="1" ht="15">
      <c r="A31" s="95" t="s">
        <v>99</v>
      </c>
      <c r="B31" s="96" t="s">
        <v>69</v>
      </c>
      <c r="C31" s="96"/>
      <c r="D31" s="154"/>
      <c r="E31" s="95"/>
      <c r="F31" s="89"/>
      <c r="G31" s="95">
        <v>0</v>
      </c>
      <c r="H31" s="91">
        <v>-1</v>
      </c>
      <c r="I31" s="97">
        <v>9898.2</v>
      </c>
      <c r="J31" s="97">
        <v>36036.7</v>
      </c>
      <c r="K31" s="91">
        <v>-0.175</v>
      </c>
      <c r="L31" s="97">
        <v>576254</v>
      </c>
      <c r="M31" s="97">
        <v>36036.7</v>
      </c>
      <c r="N31" s="91">
        <v>-0.257</v>
      </c>
      <c r="O31" s="97">
        <v>586152.2</v>
      </c>
    </row>
    <row r="32" spans="1:15" s="1" customFormat="1" ht="15">
      <c r="A32" s="95" t="s">
        <v>100</v>
      </c>
      <c r="B32" s="96" t="s">
        <v>68</v>
      </c>
      <c r="C32" s="96"/>
      <c r="D32" s="154"/>
      <c r="E32" s="95"/>
      <c r="F32" s="89"/>
      <c r="G32" s="95">
        <v>0</v>
      </c>
      <c r="H32" s="91">
        <v>0</v>
      </c>
      <c r="I32" s="95">
        <v>0</v>
      </c>
      <c r="J32" s="97">
        <v>13750</v>
      </c>
      <c r="K32" s="91">
        <v>-0.656</v>
      </c>
      <c r="L32" s="97">
        <v>575225.8</v>
      </c>
      <c r="M32" s="97">
        <v>13750</v>
      </c>
      <c r="N32" s="91">
        <v>-0.656</v>
      </c>
      <c r="O32" s="97">
        <v>575225.8</v>
      </c>
    </row>
    <row r="33" spans="1:15" s="1" customFormat="1" ht="15">
      <c r="A33" s="95" t="s">
        <v>101</v>
      </c>
      <c r="B33" s="96" t="s">
        <v>37</v>
      </c>
      <c r="C33" s="96"/>
      <c r="D33" s="154"/>
      <c r="E33" s="95"/>
      <c r="F33" s="89"/>
      <c r="G33" s="95">
        <v>0</v>
      </c>
      <c r="H33" s="91">
        <v>0</v>
      </c>
      <c r="I33" s="97">
        <v>9415.6</v>
      </c>
      <c r="J33" s="97">
        <v>64723.6</v>
      </c>
      <c r="K33" s="91">
        <v>0.719</v>
      </c>
      <c r="L33" s="97">
        <v>562504.1</v>
      </c>
      <c r="M33" s="97">
        <v>64723.6</v>
      </c>
      <c r="N33" s="91">
        <v>0.719</v>
      </c>
      <c r="O33" s="97">
        <v>571919.8</v>
      </c>
    </row>
    <row r="34" spans="1:15" s="1" customFormat="1" ht="15">
      <c r="A34" s="95" t="s">
        <v>102</v>
      </c>
      <c r="B34" s="96" t="s">
        <v>35</v>
      </c>
      <c r="C34" s="96"/>
      <c r="D34" s="154"/>
      <c r="E34" s="95"/>
      <c r="F34" s="89"/>
      <c r="G34" s="95">
        <v>0</v>
      </c>
      <c r="H34" s="91">
        <v>0</v>
      </c>
      <c r="I34" s="95">
        <v>0</v>
      </c>
      <c r="J34" s="97">
        <v>1358.4</v>
      </c>
      <c r="K34" s="91">
        <v>-0.992</v>
      </c>
      <c r="L34" s="97">
        <v>509089</v>
      </c>
      <c r="M34" s="97">
        <v>1358.4</v>
      </c>
      <c r="N34" s="91">
        <v>-0.992</v>
      </c>
      <c r="O34" s="97">
        <v>509089</v>
      </c>
    </row>
    <row r="35" spans="1:15" s="1" customFormat="1" ht="15">
      <c r="A35" s="95" t="s">
        <v>103</v>
      </c>
      <c r="B35" s="96" t="s">
        <v>33</v>
      </c>
      <c r="C35" s="96"/>
      <c r="D35" s="154"/>
      <c r="E35" s="95"/>
      <c r="F35" s="89"/>
      <c r="G35" s="95">
        <v>0</v>
      </c>
      <c r="H35" s="91">
        <v>0</v>
      </c>
      <c r="I35" s="95">
        <v>0</v>
      </c>
      <c r="J35" s="97">
        <v>38027.9</v>
      </c>
      <c r="K35" s="91">
        <v>0.16</v>
      </c>
      <c r="L35" s="97">
        <v>393420.4</v>
      </c>
      <c r="M35" s="97">
        <v>38027.9</v>
      </c>
      <c r="N35" s="91">
        <v>0.16</v>
      </c>
      <c r="O35" s="97">
        <v>393420.4</v>
      </c>
    </row>
    <row r="36" spans="1:15" s="1" customFormat="1" ht="16.5" customHeight="1">
      <c r="A36" s="95" t="s">
        <v>104</v>
      </c>
      <c r="B36" s="96" t="s">
        <v>39</v>
      </c>
      <c r="C36" s="150"/>
      <c r="D36" s="154"/>
      <c r="E36" s="150"/>
      <c r="F36" s="89"/>
      <c r="G36" s="95">
        <v>0</v>
      </c>
      <c r="H36" s="91">
        <v>0</v>
      </c>
      <c r="I36" s="95">
        <v>0</v>
      </c>
      <c r="J36" s="97">
        <v>8541.5</v>
      </c>
      <c r="K36" s="91">
        <v>4.273</v>
      </c>
      <c r="L36" s="97">
        <v>375459.4</v>
      </c>
      <c r="M36" s="97">
        <v>8541.5</v>
      </c>
      <c r="N36" s="91">
        <v>4.273</v>
      </c>
      <c r="O36" s="97">
        <v>375459.4</v>
      </c>
    </row>
    <row r="37" spans="1:15" s="1" customFormat="1" ht="15">
      <c r="A37" s="95" t="s">
        <v>105</v>
      </c>
      <c r="B37" s="96" t="s">
        <v>36</v>
      </c>
      <c r="C37" s="96"/>
      <c r="D37" s="154"/>
      <c r="E37" s="95"/>
      <c r="F37" s="89"/>
      <c r="G37" s="95">
        <v>0</v>
      </c>
      <c r="H37" s="91">
        <v>0</v>
      </c>
      <c r="I37" s="95">
        <v>0</v>
      </c>
      <c r="J37" s="97">
        <v>2270</v>
      </c>
      <c r="K37" s="91">
        <v>0.816</v>
      </c>
      <c r="L37" s="97">
        <v>338815.8</v>
      </c>
      <c r="M37" s="97">
        <v>2270</v>
      </c>
      <c r="N37" s="91">
        <v>0.816</v>
      </c>
      <c r="O37" s="97">
        <v>338815.8</v>
      </c>
    </row>
    <row r="38" spans="1:15" s="1" customFormat="1" ht="15">
      <c r="A38" s="95" t="s">
        <v>106</v>
      </c>
      <c r="B38" s="96" t="s">
        <v>41</v>
      </c>
      <c r="C38" s="96"/>
      <c r="D38" s="154"/>
      <c r="E38" s="95"/>
      <c r="F38" s="89"/>
      <c r="G38" s="95">
        <v>0</v>
      </c>
      <c r="H38" s="91">
        <v>0</v>
      </c>
      <c r="I38" s="95">
        <v>0</v>
      </c>
      <c r="J38" s="95">
        <v>0</v>
      </c>
      <c r="K38" s="91">
        <v>0</v>
      </c>
      <c r="L38" s="97">
        <v>145528</v>
      </c>
      <c r="M38" s="95">
        <v>0</v>
      </c>
      <c r="N38" s="91">
        <v>0</v>
      </c>
      <c r="O38" s="97">
        <v>145528</v>
      </c>
    </row>
    <row r="39" spans="1:15" s="1" customFormat="1" ht="15">
      <c r="A39" s="95" t="s">
        <v>107</v>
      </c>
      <c r="B39" s="96" t="s">
        <v>34</v>
      </c>
      <c r="C39" s="96"/>
      <c r="D39" s="154"/>
      <c r="E39" s="95"/>
      <c r="F39" s="89"/>
      <c r="G39" s="95">
        <v>0</v>
      </c>
      <c r="H39" s="91">
        <v>0</v>
      </c>
      <c r="I39" s="95">
        <v>0</v>
      </c>
      <c r="J39" s="95">
        <v>0</v>
      </c>
      <c r="K39" s="91">
        <v>-1</v>
      </c>
      <c r="L39" s="97">
        <v>138425.5</v>
      </c>
      <c r="M39" s="95">
        <v>0</v>
      </c>
      <c r="N39" s="91">
        <v>-1</v>
      </c>
      <c r="O39" s="97">
        <v>138425.5</v>
      </c>
    </row>
    <row r="40" spans="1:15" s="1" customFormat="1" ht="15">
      <c r="A40" s="95" t="s">
        <v>108</v>
      </c>
      <c r="B40" s="96" t="s">
        <v>40</v>
      </c>
      <c r="C40" s="96"/>
      <c r="D40" s="154"/>
      <c r="E40" s="95"/>
      <c r="F40" s="89"/>
      <c r="G40" s="95">
        <v>0</v>
      </c>
      <c r="H40" s="91">
        <v>0</v>
      </c>
      <c r="I40" s="97">
        <v>86766.8</v>
      </c>
      <c r="J40" s="97">
        <v>18120</v>
      </c>
      <c r="K40" s="91">
        <v>1</v>
      </c>
      <c r="L40" s="97">
        <v>40679.1</v>
      </c>
      <c r="M40" s="97">
        <v>18120</v>
      </c>
      <c r="N40" s="91">
        <v>1</v>
      </c>
      <c r="O40" s="97">
        <v>127445.9</v>
      </c>
    </row>
    <row r="41" spans="1:15" s="1" customFormat="1" ht="15">
      <c r="A41" s="95" t="s">
        <v>109</v>
      </c>
      <c r="B41" s="96" t="s">
        <v>70</v>
      </c>
      <c r="C41" s="150"/>
      <c r="D41" s="154"/>
      <c r="E41" s="128"/>
      <c r="F41" s="84"/>
      <c r="G41" s="95">
        <v>0</v>
      </c>
      <c r="H41" s="91">
        <v>0</v>
      </c>
      <c r="I41" s="97">
        <v>36000</v>
      </c>
      <c r="J41" s="95">
        <v>0</v>
      </c>
      <c r="K41" s="91">
        <v>0</v>
      </c>
      <c r="L41" s="97">
        <v>84000</v>
      </c>
      <c r="M41" s="95">
        <v>0</v>
      </c>
      <c r="N41" s="91">
        <v>0</v>
      </c>
      <c r="O41" s="97">
        <v>120000</v>
      </c>
    </row>
    <row r="42" spans="1:15" s="1" customFormat="1" ht="15">
      <c r="A42" s="95" t="s">
        <v>110</v>
      </c>
      <c r="B42" s="96" t="s">
        <v>43</v>
      </c>
      <c r="C42" s="96"/>
      <c r="D42" s="154"/>
      <c r="E42" s="95"/>
      <c r="F42" s="89"/>
      <c r="G42" s="95">
        <v>0</v>
      </c>
      <c r="H42" s="91">
        <v>0</v>
      </c>
      <c r="I42" s="95">
        <v>0</v>
      </c>
      <c r="J42" s="97">
        <v>6900</v>
      </c>
      <c r="K42" s="91">
        <v>1.015</v>
      </c>
      <c r="L42" s="97">
        <v>104772.1</v>
      </c>
      <c r="M42" s="97">
        <v>6900</v>
      </c>
      <c r="N42" s="91">
        <v>1.015</v>
      </c>
      <c r="O42" s="97">
        <v>104772.1</v>
      </c>
    </row>
    <row r="43" spans="1:15" s="1" customFormat="1" ht="15">
      <c r="A43" s="95" t="s">
        <v>111</v>
      </c>
      <c r="B43" s="96" t="s">
        <v>219</v>
      </c>
      <c r="C43" s="96"/>
      <c r="D43" s="154"/>
      <c r="E43" s="95"/>
      <c r="F43" s="89"/>
      <c r="G43" s="95">
        <v>0</v>
      </c>
      <c r="H43" s="91">
        <v>-1</v>
      </c>
      <c r="I43" s="97">
        <v>86400</v>
      </c>
      <c r="J43" s="95">
        <v>0</v>
      </c>
      <c r="K43" s="91">
        <v>0</v>
      </c>
      <c r="L43" s="95">
        <v>0</v>
      </c>
      <c r="M43" s="95">
        <v>0</v>
      </c>
      <c r="N43" s="91">
        <v>-1</v>
      </c>
      <c r="O43" s="97">
        <v>86400</v>
      </c>
    </row>
    <row r="44" spans="1:15" s="1" customFormat="1" ht="15">
      <c r="A44" s="95" t="s">
        <v>112</v>
      </c>
      <c r="B44" s="96" t="s">
        <v>72</v>
      </c>
      <c r="C44" s="96"/>
      <c r="D44" s="154"/>
      <c r="E44" s="95"/>
      <c r="F44" s="89"/>
      <c r="G44" s="95">
        <v>0</v>
      </c>
      <c r="H44" s="91">
        <v>0</v>
      </c>
      <c r="I44" s="95">
        <v>0</v>
      </c>
      <c r="J44" s="95">
        <v>0</v>
      </c>
      <c r="K44" s="91">
        <v>0</v>
      </c>
      <c r="L44" s="97">
        <v>46968.2</v>
      </c>
      <c r="M44" s="95">
        <v>0</v>
      </c>
      <c r="N44" s="91">
        <v>0</v>
      </c>
      <c r="O44" s="97">
        <v>46968.2</v>
      </c>
    </row>
    <row r="45" spans="1:15" s="1" customFormat="1" ht="15">
      <c r="A45" s="95" t="s">
        <v>113</v>
      </c>
      <c r="B45" s="96" t="s">
        <v>220</v>
      </c>
      <c r="C45" s="96"/>
      <c r="D45" s="154"/>
      <c r="E45" s="95"/>
      <c r="F45" s="89"/>
      <c r="G45" s="95">
        <v>0</v>
      </c>
      <c r="H45" s="91">
        <v>0</v>
      </c>
      <c r="I45" s="95">
        <v>0</v>
      </c>
      <c r="J45" s="95">
        <v>0</v>
      </c>
      <c r="K45" s="91">
        <v>-1</v>
      </c>
      <c r="L45" s="97">
        <v>33000</v>
      </c>
      <c r="M45" s="95">
        <v>0</v>
      </c>
      <c r="N45" s="91">
        <v>-1</v>
      </c>
      <c r="O45" s="97">
        <v>33000</v>
      </c>
    </row>
    <row r="46" spans="1:15" s="1" customFormat="1" ht="15">
      <c r="A46" s="95" t="s">
        <v>114</v>
      </c>
      <c r="B46" s="96" t="s">
        <v>47</v>
      </c>
      <c r="C46" s="128"/>
      <c r="D46" s="154"/>
      <c r="E46" s="128"/>
      <c r="F46" s="84"/>
      <c r="G46" s="95">
        <v>0</v>
      </c>
      <c r="H46" s="91">
        <v>0</v>
      </c>
      <c r="I46" s="95">
        <v>0</v>
      </c>
      <c r="J46" s="95">
        <v>0</v>
      </c>
      <c r="K46" s="91">
        <v>0</v>
      </c>
      <c r="L46" s="97">
        <v>32785</v>
      </c>
      <c r="M46" s="95">
        <v>0</v>
      </c>
      <c r="N46" s="91">
        <v>0</v>
      </c>
      <c r="O46" s="97">
        <v>32785</v>
      </c>
    </row>
    <row r="47" spans="1:15" s="1" customFormat="1" ht="15">
      <c r="A47" s="95" t="s">
        <v>115</v>
      </c>
      <c r="B47" s="96" t="s">
        <v>50</v>
      </c>
      <c r="C47" s="96"/>
      <c r="D47" s="154"/>
      <c r="E47" s="95"/>
      <c r="F47" s="89"/>
      <c r="G47" s="95">
        <v>0</v>
      </c>
      <c r="H47" s="91">
        <v>0</v>
      </c>
      <c r="I47" s="97">
        <v>20221</v>
      </c>
      <c r="J47" s="95">
        <v>0</v>
      </c>
      <c r="K47" s="91">
        <v>0</v>
      </c>
      <c r="L47" s="95">
        <v>0</v>
      </c>
      <c r="M47" s="95">
        <v>0</v>
      </c>
      <c r="N47" s="91">
        <v>0</v>
      </c>
      <c r="O47" s="97">
        <v>20221</v>
      </c>
    </row>
    <row r="48" spans="1:15" s="1" customFormat="1" ht="15">
      <c r="A48" s="95" t="s">
        <v>116</v>
      </c>
      <c r="B48" s="96" t="s">
        <v>73</v>
      </c>
      <c r="C48" s="96"/>
      <c r="D48" s="154"/>
      <c r="E48" s="95"/>
      <c r="F48" s="89"/>
      <c r="G48" s="95">
        <v>0</v>
      </c>
      <c r="H48" s="91">
        <v>0</v>
      </c>
      <c r="I48" s="95">
        <v>0</v>
      </c>
      <c r="J48" s="95">
        <v>0</v>
      </c>
      <c r="K48" s="91">
        <v>0</v>
      </c>
      <c r="L48" s="97">
        <v>15499.5</v>
      </c>
      <c r="M48" s="95">
        <v>0</v>
      </c>
      <c r="N48" s="91">
        <v>0</v>
      </c>
      <c r="O48" s="97">
        <v>15499.5</v>
      </c>
    </row>
    <row r="49" spans="1:15" s="1" customFormat="1" ht="15">
      <c r="A49" s="95" t="s">
        <v>117</v>
      </c>
      <c r="B49" s="96" t="s">
        <v>71</v>
      </c>
      <c r="C49" s="96"/>
      <c r="D49" s="154"/>
      <c r="E49" s="95"/>
      <c r="F49" s="89"/>
      <c r="G49" s="95">
        <v>0</v>
      </c>
      <c r="H49" s="91">
        <v>0</v>
      </c>
      <c r="I49" s="95">
        <v>0</v>
      </c>
      <c r="J49" s="95">
        <v>0</v>
      </c>
      <c r="K49" s="91">
        <v>0</v>
      </c>
      <c r="L49" s="97">
        <v>10500</v>
      </c>
      <c r="M49" s="95">
        <v>0</v>
      </c>
      <c r="N49" s="91">
        <v>0</v>
      </c>
      <c r="O49" s="97">
        <v>10500</v>
      </c>
    </row>
    <row r="50" spans="1:15" s="1" customFormat="1" ht="15">
      <c r="A50" s="95" t="s">
        <v>118</v>
      </c>
      <c r="B50" s="96" t="s">
        <v>46</v>
      </c>
      <c r="C50" s="96"/>
      <c r="D50" s="154"/>
      <c r="E50" s="95"/>
      <c r="F50" s="89"/>
      <c r="G50" s="95">
        <v>0</v>
      </c>
      <c r="H50" s="91">
        <v>0</v>
      </c>
      <c r="I50" s="95">
        <v>0</v>
      </c>
      <c r="J50" s="95">
        <v>0</v>
      </c>
      <c r="K50" s="91">
        <v>-1</v>
      </c>
      <c r="L50" s="97">
        <v>8340</v>
      </c>
      <c r="M50" s="95">
        <v>0</v>
      </c>
      <c r="N50" s="91">
        <v>-1</v>
      </c>
      <c r="O50" s="97">
        <v>8340</v>
      </c>
    </row>
    <row r="51" spans="1:15" s="1" customFormat="1" ht="15">
      <c r="A51" s="95" t="s">
        <v>211</v>
      </c>
      <c r="B51" s="96" t="s">
        <v>48</v>
      </c>
      <c r="C51" s="83"/>
      <c r="D51" s="154"/>
      <c r="E51" s="83"/>
      <c r="F51" s="89"/>
      <c r="G51" s="95">
        <v>0</v>
      </c>
      <c r="H51" s="91">
        <v>0</v>
      </c>
      <c r="I51" s="95">
        <v>0</v>
      </c>
      <c r="J51" s="95">
        <v>0</v>
      </c>
      <c r="K51" s="91">
        <v>0</v>
      </c>
      <c r="L51" s="97">
        <v>3100</v>
      </c>
      <c r="M51" s="95">
        <v>0</v>
      </c>
      <c r="N51" s="91">
        <v>0</v>
      </c>
      <c r="O51" s="97">
        <v>3100</v>
      </c>
    </row>
    <row r="52" spans="1:15" s="1" customFormat="1" ht="15">
      <c r="A52" s="95" t="s">
        <v>213</v>
      </c>
      <c r="B52" s="96" t="s">
        <v>44</v>
      </c>
      <c r="C52" s="96"/>
      <c r="D52" s="154"/>
      <c r="E52" s="95"/>
      <c r="F52" s="89"/>
      <c r="G52" s="95">
        <v>0</v>
      </c>
      <c r="H52" s="91">
        <v>0</v>
      </c>
      <c r="I52" s="95">
        <v>0</v>
      </c>
      <c r="J52" s="95">
        <v>0</v>
      </c>
      <c r="K52" s="91">
        <v>0</v>
      </c>
      <c r="L52" s="97">
        <v>1234.8</v>
      </c>
      <c r="M52" s="95">
        <v>0</v>
      </c>
      <c r="N52" s="91">
        <v>0</v>
      </c>
      <c r="O52" s="97">
        <v>1234.8</v>
      </c>
    </row>
    <row r="53" spans="1:15" s="1" customFormat="1" ht="15">
      <c r="A53" s="95" t="s">
        <v>215</v>
      </c>
      <c r="B53" s="96" t="s">
        <v>212</v>
      </c>
      <c r="C53" s="150"/>
      <c r="D53" s="154"/>
      <c r="E53" s="150"/>
      <c r="F53" s="89"/>
      <c r="G53" s="95">
        <v>0</v>
      </c>
      <c r="H53" s="91">
        <v>0</v>
      </c>
      <c r="I53" s="95">
        <v>0</v>
      </c>
      <c r="J53" s="95">
        <v>0</v>
      </c>
      <c r="K53" s="91">
        <v>0</v>
      </c>
      <c r="L53" s="97">
        <v>1120</v>
      </c>
      <c r="M53" s="95">
        <v>0</v>
      </c>
      <c r="N53" s="91">
        <v>0</v>
      </c>
      <c r="O53" s="97">
        <v>1120</v>
      </c>
    </row>
    <row r="54" spans="1:15" s="1" customFormat="1" ht="15">
      <c r="A54" s="95" t="s">
        <v>221</v>
      </c>
      <c r="B54" s="96" t="s">
        <v>214</v>
      </c>
      <c r="C54" s="203"/>
      <c r="D54" s="93"/>
      <c r="E54" s="204"/>
      <c r="F54" s="89"/>
      <c r="G54" s="95">
        <v>0</v>
      </c>
      <c r="H54" s="91">
        <v>0</v>
      </c>
      <c r="I54" s="95">
        <v>0</v>
      </c>
      <c r="J54" s="95">
        <v>0</v>
      </c>
      <c r="K54" s="91">
        <v>-1</v>
      </c>
      <c r="L54" s="95">
        <v>598.9</v>
      </c>
      <c r="M54" s="95">
        <v>0</v>
      </c>
      <c r="N54" s="91">
        <v>-1</v>
      </c>
      <c r="O54" s="95">
        <v>598.9</v>
      </c>
    </row>
    <row r="55" spans="1:15" s="1" customFormat="1" ht="15">
      <c r="A55" s="95" t="s">
        <v>222</v>
      </c>
      <c r="B55" s="96" t="s">
        <v>216</v>
      </c>
      <c r="C55" s="159"/>
      <c r="D55" s="160"/>
      <c r="E55" s="161"/>
      <c r="F55" s="196"/>
      <c r="G55" s="95">
        <v>0</v>
      </c>
      <c r="H55" s="91">
        <v>0</v>
      </c>
      <c r="I55" s="95">
        <v>0</v>
      </c>
      <c r="J55" s="95">
        <v>0</v>
      </c>
      <c r="K55" s="91">
        <v>0</v>
      </c>
      <c r="L55" s="95">
        <v>390</v>
      </c>
      <c r="M55" s="95">
        <v>0</v>
      </c>
      <c r="N55" s="91">
        <v>0</v>
      </c>
      <c r="O55" s="95">
        <v>390</v>
      </c>
    </row>
    <row r="56" spans="1:15" s="1" customFormat="1" ht="15">
      <c r="A56" s="87">
        <v>2</v>
      </c>
      <c r="B56" s="94" t="s">
        <v>52</v>
      </c>
      <c r="C56" s="212">
        <v>59873217</v>
      </c>
      <c r="D56" s="93">
        <v>-0.4077</v>
      </c>
      <c r="E56" s="99">
        <v>445437909.4</v>
      </c>
      <c r="F56" s="89">
        <v>0.913</v>
      </c>
      <c r="G56" s="83">
        <v>4412175.6</v>
      </c>
      <c r="H56" s="84">
        <v>-0.698</v>
      </c>
      <c r="I56" s="83">
        <v>111480223.7</v>
      </c>
      <c r="J56" s="83">
        <v>3596672.4</v>
      </c>
      <c r="K56" s="84">
        <v>-0.425</v>
      </c>
      <c r="L56" s="83">
        <v>32203081.7</v>
      </c>
      <c r="M56" s="83">
        <v>8008848</v>
      </c>
      <c r="N56" s="84">
        <v>-0.616</v>
      </c>
      <c r="O56" s="83">
        <v>143683305.4</v>
      </c>
    </row>
    <row r="57" spans="1:15" s="1" customFormat="1" ht="15">
      <c r="A57" s="95" t="s">
        <v>119</v>
      </c>
      <c r="B57" s="96" t="s">
        <v>16</v>
      </c>
      <c r="C57" s="96"/>
      <c r="D57" s="154"/>
      <c r="E57" s="95"/>
      <c r="F57" s="89"/>
      <c r="G57" s="97">
        <v>4011815.3</v>
      </c>
      <c r="H57" s="91">
        <v>-0.48</v>
      </c>
      <c r="I57" s="97">
        <v>52009582.9</v>
      </c>
      <c r="J57" s="97">
        <v>3446208.2</v>
      </c>
      <c r="K57" s="91">
        <v>-0.323</v>
      </c>
      <c r="L57" s="97">
        <v>27124624.6</v>
      </c>
      <c r="M57" s="97">
        <v>7458023.4</v>
      </c>
      <c r="N57" s="91">
        <v>-0.418</v>
      </c>
      <c r="O57" s="97">
        <v>79134207.5</v>
      </c>
    </row>
    <row r="58" spans="1:15" s="1" customFormat="1" ht="15">
      <c r="A58" s="95" t="s">
        <v>120</v>
      </c>
      <c r="B58" s="96" t="s">
        <v>53</v>
      </c>
      <c r="C58" s="96"/>
      <c r="D58" s="154"/>
      <c r="E58" s="95"/>
      <c r="F58" s="89"/>
      <c r="G58" s="97">
        <v>386484</v>
      </c>
      <c r="H58" s="91">
        <v>-0.943</v>
      </c>
      <c r="I58" s="97">
        <v>58968329</v>
      </c>
      <c r="J58" s="95">
        <v>0</v>
      </c>
      <c r="K58" s="91">
        <v>0</v>
      </c>
      <c r="L58" s="95">
        <v>0</v>
      </c>
      <c r="M58" s="97">
        <v>386484</v>
      </c>
      <c r="N58" s="91">
        <v>-0.943</v>
      </c>
      <c r="O58" s="97">
        <v>58968329</v>
      </c>
    </row>
    <row r="59" spans="1:15" s="1" customFormat="1" ht="15">
      <c r="A59" s="95" t="s">
        <v>121</v>
      </c>
      <c r="B59" s="96" t="s">
        <v>18</v>
      </c>
      <c r="C59" s="96"/>
      <c r="D59" s="154"/>
      <c r="E59" s="95"/>
      <c r="F59" s="89"/>
      <c r="G59" s="97">
        <v>12280</v>
      </c>
      <c r="H59" s="91">
        <v>-0.689</v>
      </c>
      <c r="I59" s="97">
        <v>465395.7</v>
      </c>
      <c r="J59" s="97">
        <v>69576.8</v>
      </c>
      <c r="K59" s="91">
        <v>-0.64</v>
      </c>
      <c r="L59" s="97">
        <v>1936841.2</v>
      </c>
      <c r="M59" s="97">
        <v>81856.8</v>
      </c>
      <c r="N59" s="91">
        <v>-0.648</v>
      </c>
      <c r="O59" s="97">
        <v>2402236.9</v>
      </c>
    </row>
    <row r="60" spans="1:15" s="1" customFormat="1" ht="15">
      <c r="A60" s="95" t="s">
        <v>122</v>
      </c>
      <c r="B60" s="96" t="s">
        <v>64</v>
      </c>
      <c r="C60" s="150"/>
      <c r="D60" s="154"/>
      <c r="E60" s="150"/>
      <c r="F60" s="163"/>
      <c r="G60" s="95">
        <v>0</v>
      </c>
      <c r="H60" s="91">
        <v>0</v>
      </c>
      <c r="I60" s="95">
        <v>0</v>
      </c>
      <c r="J60" s="95">
        <v>0</v>
      </c>
      <c r="K60" s="91">
        <v>-1</v>
      </c>
      <c r="L60" s="97">
        <v>1909562.5</v>
      </c>
      <c r="M60" s="95">
        <v>0</v>
      </c>
      <c r="N60" s="91">
        <v>-1</v>
      </c>
      <c r="O60" s="97">
        <v>1909562.5</v>
      </c>
    </row>
    <row r="61" spans="1:15" s="1" customFormat="1" ht="15">
      <c r="A61" s="95" t="s">
        <v>123</v>
      </c>
      <c r="B61" s="96" t="s">
        <v>17</v>
      </c>
      <c r="C61" s="96"/>
      <c r="D61" s="154"/>
      <c r="E61" s="95"/>
      <c r="F61" s="89"/>
      <c r="G61" s="95">
        <v>0</v>
      </c>
      <c r="H61" s="91">
        <v>0</v>
      </c>
      <c r="I61" s="95">
        <v>0</v>
      </c>
      <c r="J61" s="97">
        <v>16290.7</v>
      </c>
      <c r="K61" s="91">
        <v>-0.855</v>
      </c>
      <c r="L61" s="97">
        <v>413846.6</v>
      </c>
      <c r="M61" s="97">
        <v>16290.7</v>
      </c>
      <c r="N61" s="91">
        <v>-0.855</v>
      </c>
      <c r="O61" s="97">
        <v>413846.6</v>
      </c>
    </row>
    <row r="62" spans="1:15" s="1" customFormat="1" ht="15">
      <c r="A62" s="95" t="s">
        <v>124</v>
      </c>
      <c r="B62" s="96" t="s">
        <v>23</v>
      </c>
      <c r="C62" s="96"/>
      <c r="D62" s="154"/>
      <c r="E62" s="95"/>
      <c r="F62" s="89"/>
      <c r="G62" s="95">
        <v>0</v>
      </c>
      <c r="H62" s="91">
        <v>0</v>
      </c>
      <c r="I62" s="95">
        <v>0</v>
      </c>
      <c r="J62" s="97">
        <v>15910.2</v>
      </c>
      <c r="K62" s="91">
        <v>-0.064</v>
      </c>
      <c r="L62" s="97">
        <v>235426.5</v>
      </c>
      <c r="M62" s="97">
        <v>15910.2</v>
      </c>
      <c r="N62" s="91">
        <v>-0.064</v>
      </c>
      <c r="O62" s="97">
        <v>235426.5</v>
      </c>
    </row>
    <row r="63" spans="1:15" s="1" customFormat="1" ht="15">
      <c r="A63" s="95" t="s">
        <v>125</v>
      </c>
      <c r="B63" s="96" t="s">
        <v>22</v>
      </c>
      <c r="C63" s="164"/>
      <c r="D63" s="93"/>
      <c r="E63" s="177"/>
      <c r="F63" s="166"/>
      <c r="G63" s="95">
        <v>0</v>
      </c>
      <c r="H63" s="91">
        <v>0</v>
      </c>
      <c r="I63" s="95">
        <v>0</v>
      </c>
      <c r="J63" s="97">
        <v>5119.6</v>
      </c>
      <c r="K63" s="91">
        <v>1.103</v>
      </c>
      <c r="L63" s="97">
        <v>122251.8</v>
      </c>
      <c r="M63" s="97">
        <v>5119.6</v>
      </c>
      <c r="N63" s="91">
        <v>1.103</v>
      </c>
      <c r="O63" s="97">
        <v>122251.8</v>
      </c>
    </row>
    <row r="64" spans="1:15" s="1" customFormat="1" ht="15">
      <c r="A64" s="95" t="s">
        <v>126</v>
      </c>
      <c r="B64" s="96" t="s">
        <v>25</v>
      </c>
      <c r="C64" s="96"/>
      <c r="D64" s="154"/>
      <c r="E64" s="95"/>
      <c r="F64" s="89"/>
      <c r="G64" s="95">
        <v>0</v>
      </c>
      <c r="H64" s="91">
        <v>0</v>
      </c>
      <c r="I64" s="95">
        <v>0</v>
      </c>
      <c r="J64" s="95">
        <v>0</v>
      </c>
      <c r="K64" s="91">
        <v>-1</v>
      </c>
      <c r="L64" s="97">
        <v>76797.6</v>
      </c>
      <c r="M64" s="95">
        <v>0</v>
      </c>
      <c r="N64" s="91">
        <v>-1</v>
      </c>
      <c r="O64" s="97">
        <v>76797.6</v>
      </c>
    </row>
    <row r="65" spans="1:15" s="1" customFormat="1" ht="15">
      <c r="A65" s="95" t="s">
        <v>127</v>
      </c>
      <c r="B65" s="96" t="s">
        <v>26</v>
      </c>
      <c r="C65" s="96"/>
      <c r="D65" s="154"/>
      <c r="E65" s="95"/>
      <c r="F65" s="89"/>
      <c r="G65" s="95">
        <v>0</v>
      </c>
      <c r="H65" s="91">
        <v>0</v>
      </c>
      <c r="I65" s="95">
        <v>0</v>
      </c>
      <c r="J65" s="95">
        <v>0</v>
      </c>
      <c r="K65" s="91">
        <v>-1</v>
      </c>
      <c r="L65" s="97">
        <v>76303.5</v>
      </c>
      <c r="M65" s="95">
        <v>0</v>
      </c>
      <c r="N65" s="91">
        <v>-1</v>
      </c>
      <c r="O65" s="97">
        <v>76303.5</v>
      </c>
    </row>
    <row r="66" spans="1:15" s="1" customFormat="1" ht="15">
      <c r="A66" s="95" t="s">
        <v>128</v>
      </c>
      <c r="B66" s="96" t="s">
        <v>33</v>
      </c>
      <c r="C66" s="96"/>
      <c r="D66" s="154"/>
      <c r="E66" s="95"/>
      <c r="F66" s="89"/>
      <c r="G66" s="95">
        <v>0</v>
      </c>
      <c r="H66" s="91">
        <v>0</v>
      </c>
      <c r="I66" s="95">
        <v>0</v>
      </c>
      <c r="J66" s="95">
        <v>0</v>
      </c>
      <c r="K66" s="91">
        <v>0</v>
      </c>
      <c r="L66" s="97">
        <v>47720</v>
      </c>
      <c r="M66" s="95">
        <v>0</v>
      </c>
      <c r="N66" s="91">
        <v>0</v>
      </c>
      <c r="O66" s="97">
        <v>47720</v>
      </c>
    </row>
    <row r="67" spans="1:15" s="1" customFormat="1" ht="15">
      <c r="A67" s="95" t="s">
        <v>129</v>
      </c>
      <c r="B67" s="96" t="s">
        <v>67</v>
      </c>
      <c r="C67" s="96"/>
      <c r="D67" s="154"/>
      <c r="E67" s="95"/>
      <c r="F67" s="89"/>
      <c r="G67" s="95">
        <v>0</v>
      </c>
      <c r="H67" s="91">
        <v>0</v>
      </c>
      <c r="I67" s="95">
        <v>0</v>
      </c>
      <c r="J67" s="95">
        <v>0</v>
      </c>
      <c r="K67" s="91">
        <v>-1</v>
      </c>
      <c r="L67" s="97">
        <v>43854</v>
      </c>
      <c r="M67" s="95">
        <v>0</v>
      </c>
      <c r="N67" s="91">
        <v>-1</v>
      </c>
      <c r="O67" s="97">
        <v>43854</v>
      </c>
    </row>
    <row r="68" spans="1:15" s="1" customFormat="1" ht="15">
      <c r="A68" s="95" t="s">
        <v>130</v>
      </c>
      <c r="B68" s="96" t="s">
        <v>27</v>
      </c>
      <c r="C68" s="96"/>
      <c r="D68" s="154"/>
      <c r="E68" s="95"/>
      <c r="F68" s="89"/>
      <c r="G68" s="95">
        <v>0</v>
      </c>
      <c r="H68" s="91">
        <v>0</v>
      </c>
      <c r="I68" s="95">
        <v>0</v>
      </c>
      <c r="J68" s="97">
        <v>27084</v>
      </c>
      <c r="K68" s="91">
        <v>1</v>
      </c>
      <c r="L68" s="97">
        <v>42214</v>
      </c>
      <c r="M68" s="97">
        <v>27084</v>
      </c>
      <c r="N68" s="91">
        <v>1</v>
      </c>
      <c r="O68" s="97">
        <v>42214</v>
      </c>
    </row>
    <row r="69" spans="1:15" s="1" customFormat="1" ht="15">
      <c r="A69" s="95" t="s">
        <v>131</v>
      </c>
      <c r="B69" s="96" t="s">
        <v>30</v>
      </c>
      <c r="C69" s="96"/>
      <c r="D69" s="154"/>
      <c r="E69" s="95"/>
      <c r="F69" s="89"/>
      <c r="G69" s="95">
        <v>0</v>
      </c>
      <c r="H69" s="91">
        <v>0</v>
      </c>
      <c r="I69" s="95">
        <v>0</v>
      </c>
      <c r="J69" s="97">
        <v>5615</v>
      </c>
      <c r="K69" s="91">
        <v>0.025</v>
      </c>
      <c r="L69" s="97">
        <v>37532.9</v>
      </c>
      <c r="M69" s="97">
        <v>5615</v>
      </c>
      <c r="N69" s="91">
        <v>0.025</v>
      </c>
      <c r="O69" s="97">
        <v>37532.9</v>
      </c>
    </row>
    <row r="70" spans="1:15" s="1" customFormat="1" ht="15">
      <c r="A70" s="95" t="s">
        <v>132</v>
      </c>
      <c r="B70" s="96" t="s">
        <v>31</v>
      </c>
      <c r="C70" s="96"/>
      <c r="D70" s="154"/>
      <c r="E70" s="95"/>
      <c r="F70" s="89"/>
      <c r="G70" s="95">
        <v>0</v>
      </c>
      <c r="H70" s="91">
        <v>0</v>
      </c>
      <c r="I70" s="95">
        <v>0</v>
      </c>
      <c r="J70" s="95">
        <v>234</v>
      </c>
      <c r="K70" s="91">
        <v>-0.993</v>
      </c>
      <c r="L70" s="97">
        <v>36002.4</v>
      </c>
      <c r="M70" s="95">
        <v>234</v>
      </c>
      <c r="N70" s="91">
        <v>-0.993</v>
      </c>
      <c r="O70" s="97">
        <v>36002.4</v>
      </c>
    </row>
    <row r="71" spans="1:15" s="1" customFormat="1" ht="15">
      <c r="A71" s="95" t="s">
        <v>133</v>
      </c>
      <c r="B71" s="96" t="s">
        <v>50</v>
      </c>
      <c r="C71" s="96"/>
      <c r="D71" s="154"/>
      <c r="E71" s="95"/>
      <c r="F71" s="89"/>
      <c r="G71" s="97">
        <v>1596.4</v>
      </c>
      <c r="H71" s="91">
        <v>-0.858</v>
      </c>
      <c r="I71" s="97">
        <v>33893.6</v>
      </c>
      <c r="J71" s="95">
        <v>0</v>
      </c>
      <c r="K71" s="91">
        <v>0</v>
      </c>
      <c r="L71" s="95">
        <v>0</v>
      </c>
      <c r="M71" s="97">
        <v>1596.4</v>
      </c>
      <c r="N71" s="91">
        <v>-0.858</v>
      </c>
      <c r="O71" s="97">
        <v>33893.6</v>
      </c>
    </row>
    <row r="72" spans="1:15" s="1" customFormat="1" ht="15">
      <c r="A72" s="95" t="s">
        <v>134</v>
      </c>
      <c r="B72" s="96" t="s">
        <v>24</v>
      </c>
      <c r="C72" s="128"/>
      <c r="D72" s="84"/>
      <c r="E72" s="128"/>
      <c r="F72" s="84"/>
      <c r="G72" s="95">
        <v>0</v>
      </c>
      <c r="H72" s="91">
        <v>0</v>
      </c>
      <c r="I72" s="95">
        <v>0</v>
      </c>
      <c r="J72" s="97">
        <v>1200.5</v>
      </c>
      <c r="K72" s="91">
        <v>-0.573</v>
      </c>
      <c r="L72" s="97">
        <v>29908.8</v>
      </c>
      <c r="M72" s="97">
        <v>1200.5</v>
      </c>
      <c r="N72" s="91">
        <v>-0.573</v>
      </c>
      <c r="O72" s="97">
        <v>29908.8</v>
      </c>
    </row>
    <row r="73" spans="1:15" s="1" customFormat="1" ht="15">
      <c r="A73" s="95" t="s">
        <v>135</v>
      </c>
      <c r="B73" s="96" t="s">
        <v>54</v>
      </c>
      <c r="C73" s="96"/>
      <c r="D73" s="154"/>
      <c r="E73" s="95"/>
      <c r="F73" s="89"/>
      <c r="G73" s="95">
        <v>0</v>
      </c>
      <c r="H73" s="91">
        <v>0</v>
      </c>
      <c r="I73" s="95">
        <v>0</v>
      </c>
      <c r="J73" s="97">
        <v>8000</v>
      </c>
      <c r="K73" s="91">
        <v>1</v>
      </c>
      <c r="L73" s="97">
        <v>24000</v>
      </c>
      <c r="M73" s="97">
        <v>8000</v>
      </c>
      <c r="N73" s="91">
        <v>1</v>
      </c>
      <c r="O73" s="97">
        <v>24000</v>
      </c>
    </row>
    <row r="74" spans="1:15" s="1" customFormat="1" ht="15">
      <c r="A74" s="95" t="s">
        <v>136</v>
      </c>
      <c r="B74" s="96" t="s">
        <v>28</v>
      </c>
      <c r="C74" s="96"/>
      <c r="D74" s="154"/>
      <c r="E74" s="95"/>
      <c r="F74" s="89"/>
      <c r="G74" s="95">
        <v>0</v>
      </c>
      <c r="H74" s="91">
        <v>0</v>
      </c>
      <c r="I74" s="95">
        <v>0</v>
      </c>
      <c r="J74" s="95">
        <v>971.3</v>
      </c>
      <c r="K74" s="91">
        <v>-0.4</v>
      </c>
      <c r="L74" s="97">
        <v>12804.5</v>
      </c>
      <c r="M74" s="95">
        <v>971.3</v>
      </c>
      <c r="N74" s="91">
        <v>-0.4</v>
      </c>
      <c r="O74" s="97">
        <v>12804.5</v>
      </c>
    </row>
    <row r="75" spans="1:15" s="1" customFormat="1" ht="15">
      <c r="A75" s="95" t="s">
        <v>137</v>
      </c>
      <c r="B75" s="96" t="s">
        <v>20</v>
      </c>
      <c r="C75" s="96"/>
      <c r="D75" s="154"/>
      <c r="E75" s="95"/>
      <c r="F75" s="89"/>
      <c r="G75" s="95">
        <v>0</v>
      </c>
      <c r="H75" s="91">
        <v>0</v>
      </c>
      <c r="I75" s="95">
        <v>0</v>
      </c>
      <c r="J75" s="95">
        <v>0</v>
      </c>
      <c r="K75" s="91">
        <v>-1</v>
      </c>
      <c r="L75" s="97">
        <v>8389</v>
      </c>
      <c r="M75" s="95">
        <v>0</v>
      </c>
      <c r="N75" s="91">
        <v>-1</v>
      </c>
      <c r="O75" s="97">
        <v>8389</v>
      </c>
    </row>
    <row r="76" spans="1:15" s="1" customFormat="1" ht="15">
      <c r="A76" s="95" t="s">
        <v>138</v>
      </c>
      <c r="B76" s="96" t="s">
        <v>41</v>
      </c>
      <c r="C76" s="177"/>
      <c r="D76" s="96"/>
      <c r="E76" s="154"/>
      <c r="F76" s="88"/>
      <c r="G76" s="95">
        <v>0</v>
      </c>
      <c r="H76" s="91">
        <v>0</v>
      </c>
      <c r="I76" s="95">
        <v>0</v>
      </c>
      <c r="J76" s="95">
        <v>0</v>
      </c>
      <c r="K76" s="91">
        <v>-1</v>
      </c>
      <c r="L76" s="97">
        <v>8009.5</v>
      </c>
      <c r="M76" s="95">
        <v>0</v>
      </c>
      <c r="N76" s="91">
        <v>-1</v>
      </c>
      <c r="O76" s="97">
        <v>8009.5</v>
      </c>
    </row>
    <row r="77" spans="1:15" s="1" customFormat="1" ht="15">
      <c r="A77" s="95" t="s">
        <v>139</v>
      </c>
      <c r="B77" s="96" t="s">
        <v>66</v>
      </c>
      <c r="C77" s="96"/>
      <c r="D77" s="154"/>
      <c r="E77" s="95"/>
      <c r="F77" s="89"/>
      <c r="G77" s="95">
        <v>0</v>
      </c>
      <c r="H77" s="91">
        <v>0</v>
      </c>
      <c r="I77" s="95">
        <v>0</v>
      </c>
      <c r="J77" s="95">
        <v>0</v>
      </c>
      <c r="K77" s="91">
        <v>0</v>
      </c>
      <c r="L77" s="97">
        <v>7860</v>
      </c>
      <c r="M77" s="95">
        <v>0</v>
      </c>
      <c r="N77" s="91">
        <v>0</v>
      </c>
      <c r="O77" s="97">
        <v>7860</v>
      </c>
    </row>
    <row r="78" spans="1:15" s="1" customFormat="1" ht="15">
      <c r="A78" s="95" t="s">
        <v>140</v>
      </c>
      <c r="B78" s="96" t="s">
        <v>37</v>
      </c>
      <c r="C78" s="83"/>
      <c r="D78" s="154"/>
      <c r="E78" s="83"/>
      <c r="F78" s="89"/>
      <c r="G78" s="95">
        <v>0</v>
      </c>
      <c r="H78" s="91">
        <v>0</v>
      </c>
      <c r="I78" s="95">
        <v>0</v>
      </c>
      <c r="J78" s="95">
        <v>462</v>
      </c>
      <c r="K78" s="91">
        <v>-0.376</v>
      </c>
      <c r="L78" s="97">
        <v>3511.9</v>
      </c>
      <c r="M78" s="95">
        <v>462</v>
      </c>
      <c r="N78" s="91">
        <v>-0.376</v>
      </c>
      <c r="O78" s="97">
        <v>3511.9</v>
      </c>
    </row>
    <row r="79" spans="1:15" s="1" customFormat="1" ht="15">
      <c r="A79" s="95" t="s">
        <v>141</v>
      </c>
      <c r="B79" s="96" t="s">
        <v>55</v>
      </c>
      <c r="C79" s="96"/>
      <c r="D79" s="154"/>
      <c r="E79" s="95"/>
      <c r="F79" s="89"/>
      <c r="G79" s="95">
        <v>0</v>
      </c>
      <c r="H79" s="91">
        <v>-1</v>
      </c>
      <c r="I79" s="97">
        <v>3022.5</v>
      </c>
      <c r="J79" s="95">
        <v>0</v>
      </c>
      <c r="K79" s="91">
        <v>0</v>
      </c>
      <c r="L79" s="95">
        <v>0</v>
      </c>
      <c r="M79" s="95">
        <v>0</v>
      </c>
      <c r="N79" s="91">
        <v>-1</v>
      </c>
      <c r="O79" s="97">
        <v>3022.5</v>
      </c>
    </row>
    <row r="80" spans="1:15" s="1" customFormat="1" ht="15">
      <c r="A80" s="95" t="s">
        <v>142</v>
      </c>
      <c r="B80" s="96" t="s">
        <v>36</v>
      </c>
      <c r="C80" s="168"/>
      <c r="D80" s="169"/>
      <c r="E80" s="168"/>
      <c r="F80" s="142"/>
      <c r="G80" s="95">
        <v>0</v>
      </c>
      <c r="H80" s="91">
        <v>0</v>
      </c>
      <c r="I80" s="95">
        <v>0</v>
      </c>
      <c r="J80" s="95">
        <v>0</v>
      </c>
      <c r="K80" s="91">
        <v>0</v>
      </c>
      <c r="L80" s="97">
        <v>2119</v>
      </c>
      <c r="M80" s="95">
        <v>0</v>
      </c>
      <c r="N80" s="91">
        <v>0</v>
      </c>
      <c r="O80" s="97">
        <v>2119</v>
      </c>
    </row>
    <row r="81" spans="1:15" s="1" customFormat="1" ht="15">
      <c r="A81" s="95" t="s">
        <v>143</v>
      </c>
      <c r="B81" s="96" t="s">
        <v>69</v>
      </c>
      <c r="C81" s="170"/>
      <c r="D81" s="171"/>
      <c r="E81" s="170"/>
      <c r="F81" s="197"/>
      <c r="G81" s="95">
        <v>0</v>
      </c>
      <c r="H81" s="91">
        <v>0</v>
      </c>
      <c r="I81" s="95">
        <v>0</v>
      </c>
      <c r="J81" s="95">
        <v>0</v>
      </c>
      <c r="K81" s="91">
        <v>0</v>
      </c>
      <c r="L81" s="97">
        <v>1460</v>
      </c>
      <c r="M81" s="95">
        <v>0</v>
      </c>
      <c r="N81" s="91">
        <v>0</v>
      </c>
      <c r="O81" s="97">
        <v>1460</v>
      </c>
    </row>
    <row r="82" spans="1:15" s="1" customFormat="1" ht="15">
      <c r="A82" s="95" t="s">
        <v>144</v>
      </c>
      <c r="B82" s="96" t="s">
        <v>68</v>
      </c>
      <c r="C82" s="136"/>
      <c r="D82" s="93"/>
      <c r="E82" s="98"/>
      <c r="F82" s="89"/>
      <c r="G82" s="95">
        <v>0</v>
      </c>
      <c r="H82" s="91">
        <v>0</v>
      </c>
      <c r="I82" s="95">
        <v>0</v>
      </c>
      <c r="J82" s="95">
        <v>0</v>
      </c>
      <c r="K82" s="91">
        <v>0</v>
      </c>
      <c r="L82" s="95">
        <v>894</v>
      </c>
      <c r="M82" s="95">
        <v>0</v>
      </c>
      <c r="N82" s="91">
        <v>0</v>
      </c>
      <c r="O82" s="95">
        <v>894</v>
      </c>
    </row>
    <row r="83" spans="1:15" s="1" customFormat="1" ht="15">
      <c r="A83" s="95" t="s">
        <v>217</v>
      </c>
      <c r="B83" s="96" t="s">
        <v>35</v>
      </c>
      <c r="C83" s="172"/>
      <c r="D83" s="154"/>
      <c r="E83" s="173"/>
      <c r="F83" s="89"/>
      <c r="G83" s="95">
        <v>0</v>
      </c>
      <c r="H83" s="91">
        <v>0</v>
      </c>
      <c r="I83" s="95">
        <v>0</v>
      </c>
      <c r="J83" s="95">
        <v>0</v>
      </c>
      <c r="K83" s="91">
        <v>0</v>
      </c>
      <c r="L83" s="95">
        <v>693.4</v>
      </c>
      <c r="M83" s="95">
        <v>0</v>
      </c>
      <c r="N83" s="91">
        <v>0</v>
      </c>
      <c r="O83" s="95">
        <v>693.4</v>
      </c>
    </row>
    <row r="84" spans="1:15" s="1" customFormat="1" ht="15">
      <c r="A84" s="95" t="s">
        <v>224</v>
      </c>
      <c r="B84" s="96" t="s">
        <v>34</v>
      </c>
      <c r="C84" s="150"/>
      <c r="D84" s="154"/>
      <c r="E84" s="150"/>
      <c r="F84" s="89"/>
      <c r="G84" s="95">
        <v>0</v>
      </c>
      <c r="H84" s="91">
        <v>0</v>
      </c>
      <c r="I84" s="95">
        <v>0</v>
      </c>
      <c r="J84" s="95">
        <v>0</v>
      </c>
      <c r="K84" s="91">
        <v>0</v>
      </c>
      <c r="L84" s="95">
        <v>454</v>
      </c>
      <c r="M84" s="95">
        <v>0</v>
      </c>
      <c r="N84" s="91">
        <v>0</v>
      </c>
      <c r="O84" s="95">
        <v>454</v>
      </c>
    </row>
    <row r="85" spans="1:15" s="1" customFormat="1" ht="15">
      <c r="A85" s="87">
        <v>3</v>
      </c>
      <c r="B85" s="94" t="s">
        <v>56</v>
      </c>
      <c r="C85" s="213">
        <v>8943044.1</v>
      </c>
      <c r="D85" s="93">
        <v>-0.705</v>
      </c>
      <c r="E85" s="213">
        <v>135213509.4</v>
      </c>
      <c r="F85" s="84">
        <v>1.4194</v>
      </c>
      <c r="G85" s="83">
        <v>96543.2</v>
      </c>
      <c r="H85" s="84">
        <v>-0.852</v>
      </c>
      <c r="I85" s="83">
        <v>5763233.5</v>
      </c>
      <c r="J85" s="83">
        <v>1321896.9</v>
      </c>
      <c r="K85" s="84">
        <v>-0.842</v>
      </c>
      <c r="L85" s="83">
        <v>37376570.9</v>
      </c>
      <c r="M85" s="83">
        <v>1418440.1</v>
      </c>
      <c r="N85" s="84">
        <v>-0.842</v>
      </c>
      <c r="O85" s="83">
        <v>43139804.4</v>
      </c>
    </row>
    <row r="86" spans="1:15" s="1" customFormat="1" ht="15">
      <c r="A86" s="95" t="s">
        <v>145</v>
      </c>
      <c r="B86" s="96" t="s">
        <v>18</v>
      </c>
      <c r="C86" s="96"/>
      <c r="D86" s="154"/>
      <c r="E86" s="95"/>
      <c r="F86" s="89"/>
      <c r="G86" s="97">
        <v>36862.5</v>
      </c>
      <c r="H86" s="91">
        <v>-0.101</v>
      </c>
      <c r="I86" s="97">
        <v>315472.7</v>
      </c>
      <c r="J86" s="97">
        <v>288964.5</v>
      </c>
      <c r="K86" s="91">
        <v>-0.843</v>
      </c>
      <c r="L86" s="97">
        <v>11022546.4</v>
      </c>
      <c r="M86" s="97">
        <v>325826.9</v>
      </c>
      <c r="N86" s="91">
        <v>-0.827</v>
      </c>
      <c r="O86" s="97">
        <v>11338019.1</v>
      </c>
    </row>
    <row r="87" spans="1:15" s="1" customFormat="1" ht="15">
      <c r="A87" s="95" t="s">
        <v>146</v>
      </c>
      <c r="B87" s="96" t="s">
        <v>16</v>
      </c>
      <c r="C87" s="96"/>
      <c r="D87" s="154"/>
      <c r="E87" s="95"/>
      <c r="F87" s="89"/>
      <c r="G87" s="97">
        <v>59680.7</v>
      </c>
      <c r="H87" s="91">
        <v>-0.002</v>
      </c>
      <c r="I87" s="97">
        <v>573894.5</v>
      </c>
      <c r="J87" s="97">
        <v>466933.4</v>
      </c>
      <c r="K87" s="91">
        <v>-0.782</v>
      </c>
      <c r="L87" s="97">
        <v>8148171.6</v>
      </c>
      <c r="M87" s="97">
        <v>526614.1</v>
      </c>
      <c r="N87" s="91">
        <v>-0.761</v>
      </c>
      <c r="O87" s="97">
        <v>8722066.2</v>
      </c>
    </row>
    <row r="88" spans="1:15" s="1" customFormat="1" ht="15">
      <c r="A88" s="95" t="s">
        <v>147</v>
      </c>
      <c r="B88" s="96" t="s">
        <v>65</v>
      </c>
      <c r="C88" s="96"/>
      <c r="D88" s="154"/>
      <c r="E88" s="95"/>
      <c r="F88" s="89"/>
      <c r="G88" s="95">
        <v>0</v>
      </c>
      <c r="H88" s="91">
        <v>0</v>
      </c>
      <c r="I88" s="95">
        <v>0</v>
      </c>
      <c r="J88" s="97">
        <v>92116</v>
      </c>
      <c r="K88" s="91">
        <v>-0.965</v>
      </c>
      <c r="L88" s="97">
        <v>5379949.2</v>
      </c>
      <c r="M88" s="97">
        <v>92116</v>
      </c>
      <c r="N88" s="91">
        <v>-0.965</v>
      </c>
      <c r="O88" s="97">
        <v>5379949.2</v>
      </c>
    </row>
    <row r="89" spans="1:15" s="1" customFormat="1" ht="15">
      <c r="A89" s="95" t="s">
        <v>148</v>
      </c>
      <c r="B89" s="96" t="s">
        <v>17</v>
      </c>
      <c r="C89" s="150"/>
      <c r="D89" s="154"/>
      <c r="E89" s="150"/>
      <c r="F89" s="89"/>
      <c r="G89" s="95">
        <v>0</v>
      </c>
      <c r="H89" s="91">
        <v>0</v>
      </c>
      <c r="I89" s="95">
        <v>0</v>
      </c>
      <c r="J89" s="97">
        <v>141480.4</v>
      </c>
      <c r="K89" s="91">
        <v>-0.778</v>
      </c>
      <c r="L89" s="97">
        <v>4369334</v>
      </c>
      <c r="M89" s="97">
        <v>141480.4</v>
      </c>
      <c r="N89" s="91">
        <v>-0.778</v>
      </c>
      <c r="O89" s="97">
        <v>4369334</v>
      </c>
    </row>
    <row r="90" spans="1:15" s="1" customFormat="1" ht="15">
      <c r="A90" s="95" t="s">
        <v>149</v>
      </c>
      <c r="B90" s="96" t="s">
        <v>49</v>
      </c>
      <c r="C90" s="150"/>
      <c r="D90" s="154"/>
      <c r="E90" s="150"/>
      <c r="F90" s="89"/>
      <c r="G90" s="95">
        <v>0</v>
      </c>
      <c r="H90" s="91">
        <v>-1</v>
      </c>
      <c r="I90" s="97">
        <v>2733584.2</v>
      </c>
      <c r="J90" s="95">
        <v>0</v>
      </c>
      <c r="K90" s="91">
        <v>0</v>
      </c>
      <c r="L90" s="95">
        <v>0</v>
      </c>
      <c r="M90" s="95">
        <v>0</v>
      </c>
      <c r="N90" s="91">
        <v>-1</v>
      </c>
      <c r="O90" s="97">
        <v>2733584.2</v>
      </c>
    </row>
    <row r="91" spans="1:15" s="1" customFormat="1" ht="15">
      <c r="A91" s="95" t="s">
        <v>150</v>
      </c>
      <c r="B91" s="96" t="s">
        <v>23</v>
      </c>
      <c r="C91" s="150"/>
      <c r="D91" s="154"/>
      <c r="E91" s="150"/>
      <c r="F91" s="89"/>
      <c r="G91" s="95">
        <v>0</v>
      </c>
      <c r="H91" s="91">
        <v>0</v>
      </c>
      <c r="I91" s="95">
        <v>0</v>
      </c>
      <c r="J91" s="97">
        <v>192507</v>
      </c>
      <c r="K91" s="91">
        <v>-0.254</v>
      </c>
      <c r="L91" s="97">
        <v>2561796.6</v>
      </c>
      <c r="M91" s="97">
        <v>192507</v>
      </c>
      <c r="N91" s="91">
        <v>-0.254</v>
      </c>
      <c r="O91" s="97">
        <v>2561796.6</v>
      </c>
    </row>
    <row r="92" spans="1:15" s="1" customFormat="1" ht="15">
      <c r="A92" s="95" t="s">
        <v>151</v>
      </c>
      <c r="B92" s="96" t="s">
        <v>32</v>
      </c>
      <c r="C92" s="96"/>
      <c r="D92" s="154"/>
      <c r="E92" s="95"/>
      <c r="F92" s="89"/>
      <c r="G92" s="95">
        <v>0</v>
      </c>
      <c r="H92" s="91">
        <v>0</v>
      </c>
      <c r="I92" s="95">
        <v>0</v>
      </c>
      <c r="J92" s="97">
        <v>2500</v>
      </c>
      <c r="K92" s="91">
        <v>-0.991</v>
      </c>
      <c r="L92" s="97">
        <v>1659594</v>
      </c>
      <c r="M92" s="97">
        <v>2500</v>
      </c>
      <c r="N92" s="91">
        <v>-0.991</v>
      </c>
      <c r="O92" s="97">
        <v>1659594</v>
      </c>
    </row>
    <row r="93" spans="1:15" s="1" customFormat="1" ht="15">
      <c r="A93" s="95" t="s">
        <v>152</v>
      </c>
      <c r="B93" s="96" t="s">
        <v>42</v>
      </c>
      <c r="C93" s="164"/>
      <c r="D93" s="93"/>
      <c r="E93" s="166"/>
      <c r="F93" s="89"/>
      <c r="G93" s="95">
        <v>0</v>
      </c>
      <c r="H93" s="91">
        <v>-1</v>
      </c>
      <c r="I93" s="97">
        <v>1096772.9</v>
      </c>
      <c r="J93" s="95">
        <v>0</v>
      </c>
      <c r="K93" s="91">
        <v>0</v>
      </c>
      <c r="L93" s="95">
        <v>0</v>
      </c>
      <c r="M93" s="95">
        <v>0</v>
      </c>
      <c r="N93" s="91">
        <v>-1</v>
      </c>
      <c r="O93" s="97">
        <v>1096772.9</v>
      </c>
    </row>
    <row r="94" spans="1:15" s="1" customFormat="1" ht="15">
      <c r="A94" s="95" t="s">
        <v>153</v>
      </c>
      <c r="B94" s="96" t="s">
        <v>26</v>
      </c>
      <c r="C94" s="96"/>
      <c r="D94" s="154"/>
      <c r="E94" s="95"/>
      <c r="F94" s="89"/>
      <c r="G94" s="95">
        <v>0</v>
      </c>
      <c r="H94" s="91">
        <v>0</v>
      </c>
      <c r="I94" s="97">
        <v>435960</v>
      </c>
      <c r="J94" s="97">
        <v>9664.3</v>
      </c>
      <c r="K94" s="91">
        <v>-0.855</v>
      </c>
      <c r="L94" s="97">
        <v>380124.6</v>
      </c>
      <c r="M94" s="97">
        <v>9664.3</v>
      </c>
      <c r="N94" s="91">
        <v>-0.855</v>
      </c>
      <c r="O94" s="97">
        <v>816084.6</v>
      </c>
    </row>
    <row r="95" spans="1:15" s="1" customFormat="1" ht="15">
      <c r="A95" s="95" t="s">
        <v>154</v>
      </c>
      <c r="B95" s="96" t="s">
        <v>30</v>
      </c>
      <c r="C95" s="96"/>
      <c r="D95" s="154"/>
      <c r="E95" s="95"/>
      <c r="F95" s="89"/>
      <c r="G95" s="95">
        <v>0</v>
      </c>
      <c r="H95" s="91">
        <v>0</v>
      </c>
      <c r="I95" s="95">
        <v>0</v>
      </c>
      <c r="J95" s="97">
        <v>41820</v>
      </c>
      <c r="K95" s="91">
        <v>-0.471</v>
      </c>
      <c r="L95" s="97">
        <v>550828.8</v>
      </c>
      <c r="M95" s="97">
        <v>41820</v>
      </c>
      <c r="N95" s="91">
        <v>-0.471</v>
      </c>
      <c r="O95" s="97">
        <v>550828.8</v>
      </c>
    </row>
    <row r="96" spans="1:15" s="1" customFormat="1" ht="15">
      <c r="A96" s="95" t="s">
        <v>155</v>
      </c>
      <c r="B96" s="96" t="s">
        <v>22</v>
      </c>
      <c r="C96" s="150"/>
      <c r="D96" s="154"/>
      <c r="E96" s="150"/>
      <c r="F96" s="84"/>
      <c r="G96" s="95">
        <v>0</v>
      </c>
      <c r="H96" s="91">
        <v>0</v>
      </c>
      <c r="I96" s="95">
        <v>0</v>
      </c>
      <c r="J96" s="97">
        <v>13035</v>
      </c>
      <c r="K96" s="91">
        <v>-0.8</v>
      </c>
      <c r="L96" s="97">
        <v>528178.7</v>
      </c>
      <c r="M96" s="97">
        <v>13035</v>
      </c>
      <c r="N96" s="91">
        <v>-0.8</v>
      </c>
      <c r="O96" s="97">
        <v>528178.7</v>
      </c>
    </row>
    <row r="97" spans="1:15" s="1" customFormat="1" ht="15">
      <c r="A97" s="95" t="s">
        <v>156</v>
      </c>
      <c r="B97" s="96" t="s">
        <v>29</v>
      </c>
      <c r="C97" s="96"/>
      <c r="D97" s="154"/>
      <c r="E97" s="95"/>
      <c r="F97" s="89"/>
      <c r="G97" s="95">
        <v>0</v>
      </c>
      <c r="H97" s="91">
        <v>0</v>
      </c>
      <c r="I97" s="95">
        <v>0</v>
      </c>
      <c r="J97" s="95">
        <v>0</v>
      </c>
      <c r="K97" s="91">
        <v>-1</v>
      </c>
      <c r="L97" s="97">
        <v>477911.2</v>
      </c>
      <c r="M97" s="95">
        <v>0</v>
      </c>
      <c r="N97" s="91">
        <v>-1</v>
      </c>
      <c r="O97" s="97">
        <v>477911.2</v>
      </c>
    </row>
    <row r="98" spans="1:15" s="1" customFormat="1" ht="15">
      <c r="A98" s="95" t="s">
        <v>157</v>
      </c>
      <c r="B98" s="96" t="s">
        <v>51</v>
      </c>
      <c r="C98" s="96"/>
      <c r="D98" s="154"/>
      <c r="E98" s="95"/>
      <c r="F98" s="89"/>
      <c r="G98" s="95">
        <v>0</v>
      </c>
      <c r="H98" s="91">
        <v>-1</v>
      </c>
      <c r="I98" s="97">
        <v>471479.2</v>
      </c>
      <c r="J98" s="95">
        <v>0</v>
      </c>
      <c r="K98" s="91">
        <v>0</v>
      </c>
      <c r="L98" s="95">
        <v>0</v>
      </c>
      <c r="M98" s="95">
        <v>0</v>
      </c>
      <c r="N98" s="91">
        <v>-1</v>
      </c>
      <c r="O98" s="97">
        <v>471479.2</v>
      </c>
    </row>
    <row r="99" spans="1:15" s="1" customFormat="1" ht="15">
      <c r="A99" s="95" t="s">
        <v>158</v>
      </c>
      <c r="B99" s="96" t="s">
        <v>67</v>
      </c>
      <c r="C99" s="96"/>
      <c r="D99" s="154"/>
      <c r="E99" s="95"/>
      <c r="F99" s="89"/>
      <c r="G99" s="95">
        <v>0</v>
      </c>
      <c r="H99" s="91">
        <v>0</v>
      </c>
      <c r="I99" s="95">
        <v>0</v>
      </c>
      <c r="J99" s="97">
        <v>8868</v>
      </c>
      <c r="K99" s="91">
        <v>-0.825</v>
      </c>
      <c r="L99" s="97">
        <v>402955.5</v>
      </c>
      <c r="M99" s="97">
        <v>8868</v>
      </c>
      <c r="N99" s="91">
        <v>-0.825</v>
      </c>
      <c r="O99" s="97">
        <v>402955.5</v>
      </c>
    </row>
    <row r="100" spans="1:15" s="1" customFormat="1" ht="15">
      <c r="A100" s="95" t="s">
        <v>159</v>
      </c>
      <c r="B100" s="96" t="s">
        <v>24</v>
      </c>
      <c r="C100" s="96"/>
      <c r="D100" s="154"/>
      <c r="E100" s="95"/>
      <c r="F100" s="89"/>
      <c r="G100" s="95">
        <v>0</v>
      </c>
      <c r="H100" s="91">
        <v>0</v>
      </c>
      <c r="I100" s="95">
        <v>0</v>
      </c>
      <c r="J100" s="97">
        <v>12325</v>
      </c>
      <c r="K100" s="91">
        <v>-0.42</v>
      </c>
      <c r="L100" s="97">
        <v>295431.5</v>
      </c>
      <c r="M100" s="97">
        <v>12325</v>
      </c>
      <c r="N100" s="91">
        <v>-0.42</v>
      </c>
      <c r="O100" s="97">
        <v>295431.5</v>
      </c>
    </row>
    <row r="101" spans="1:15" s="1" customFormat="1" ht="15">
      <c r="A101" s="95" t="s">
        <v>160</v>
      </c>
      <c r="B101" s="96" t="s">
        <v>69</v>
      </c>
      <c r="C101" s="150"/>
      <c r="D101" s="154"/>
      <c r="E101" s="150"/>
      <c r="F101" s="89"/>
      <c r="G101" s="95">
        <v>0</v>
      </c>
      <c r="H101" s="91">
        <v>0</v>
      </c>
      <c r="I101" s="95">
        <v>0</v>
      </c>
      <c r="J101" s="97">
        <v>1894</v>
      </c>
      <c r="K101" s="91">
        <v>-0.963</v>
      </c>
      <c r="L101" s="97">
        <v>211399.1</v>
      </c>
      <c r="M101" s="97">
        <v>1894</v>
      </c>
      <c r="N101" s="91">
        <v>-0.963</v>
      </c>
      <c r="O101" s="97">
        <v>211399.1</v>
      </c>
    </row>
    <row r="102" spans="1:15" s="1" customFormat="1" ht="15">
      <c r="A102" s="95" t="s">
        <v>161</v>
      </c>
      <c r="B102" s="96" t="s">
        <v>64</v>
      </c>
      <c r="C102" s="150"/>
      <c r="D102" s="154"/>
      <c r="E102" s="150"/>
      <c r="F102" s="89"/>
      <c r="G102" s="95">
        <v>0</v>
      </c>
      <c r="H102" s="91">
        <v>-1</v>
      </c>
      <c r="I102" s="97">
        <v>136070.1</v>
      </c>
      <c r="J102" s="95">
        <v>0</v>
      </c>
      <c r="K102" s="91">
        <v>0</v>
      </c>
      <c r="L102" s="97">
        <v>64804.2</v>
      </c>
      <c r="M102" s="95">
        <v>0</v>
      </c>
      <c r="N102" s="91">
        <v>-1</v>
      </c>
      <c r="O102" s="97">
        <v>200874.3</v>
      </c>
    </row>
    <row r="103" spans="1:15" s="1" customFormat="1" ht="15">
      <c r="A103" s="95" t="s">
        <v>162</v>
      </c>
      <c r="B103" s="96" t="s">
        <v>41</v>
      </c>
      <c r="C103" s="150"/>
      <c r="D103" s="154"/>
      <c r="E103" s="150"/>
      <c r="F103" s="89"/>
      <c r="G103" s="95">
        <v>0</v>
      </c>
      <c r="H103" s="91">
        <v>0</v>
      </c>
      <c r="I103" s="95">
        <v>0</v>
      </c>
      <c r="J103" s="95">
        <v>0</v>
      </c>
      <c r="K103" s="91">
        <v>-1</v>
      </c>
      <c r="L103" s="97">
        <v>178194.6</v>
      </c>
      <c r="M103" s="95">
        <v>0</v>
      </c>
      <c r="N103" s="91">
        <v>-1</v>
      </c>
      <c r="O103" s="97">
        <v>178194.6</v>
      </c>
    </row>
    <row r="104" spans="1:15" s="1" customFormat="1" ht="15">
      <c r="A104" s="95" t="s">
        <v>163</v>
      </c>
      <c r="B104" s="96" t="s">
        <v>25</v>
      </c>
      <c r="C104" s="96"/>
      <c r="D104" s="154"/>
      <c r="E104" s="95"/>
      <c r="F104" s="89"/>
      <c r="G104" s="95">
        <v>0</v>
      </c>
      <c r="H104" s="91">
        <v>0</v>
      </c>
      <c r="I104" s="95">
        <v>0</v>
      </c>
      <c r="J104" s="95">
        <v>0</v>
      </c>
      <c r="K104" s="91">
        <v>-1</v>
      </c>
      <c r="L104" s="97">
        <v>169551.5</v>
      </c>
      <c r="M104" s="95">
        <v>0</v>
      </c>
      <c r="N104" s="91">
        <v>-1</v>
      </c>
      <c r="O104" s="97">
        <v>169551.5</v>
      </c>
    </row>
    <row r="105" spans="1:15" s="1" customFormat="1" ht="15.75">
      <c r="A105" s="95" t="s">
        <v>164</v>
      </c>
      <c r="B105" s="96" t="s">
        <v>31</v>
      </c>
      <c r="C105" s="178"/>
      <c r="D105" s="105"/>
      <c r="E105" s="179"/>
      <c r="F105" s="107"/>
      <c r="G105" s="95">
        <v>0</v>
      </c>
      <c r="H105" s="91">
        <v>0</v>
      </c>
      <c r="I105" s="95">
        <v>0</v>
      </c>
      <c r="J105" s="97">
        <v>25204</v>
      </c>
      <c r="K105" s="91">
        <v>0.115</v>
      </c>
      <c r="L105" s="97">
        <v>157088.3</v>
      </c>
      <c r="M105" s="97">
        <v>25204</v>
      </c>
      <c r="N105" s="91">
        <v>0.115</v>
      </c>
      <c r="O105" s="97">
        <v>157088.3</v>
      </c>
    </row>
    <row r="106" spans="1:15" s="1" customFormat="1" ht="15">
      <c r="A106" s="95" t="s">
        <v>165</v>
      </c>
      <c r="B106" s="96" t="s">
        <v>28</v>
      </c>
      <c r="C106" s="83"/>
      <c r="D106" s="154"/>
      <c r="E106" s="83"/>
      <c r="F106" s="84"/>
      <c r="G106" s="95">
        <v>0</v>
      </c>
      <c r="H106" s="91">
        <v>0</v>
      </c>
      <c r="I106" s="95">
        <v>0</v>
      </c>
      <c r="J106" s="97">
        <v>1130.4</v>
      </c>
      <c r="K106" s="91">
        <v>-0.589</v>
      </c>
      <c r="L106" s="97">
        <v>138472</v>
      </c>
      <c r="M106" s="97">
        <v>1130.4</v>
      </c>
      <c r="N106" s="91">
        <v>-0.589</v>
      </c>
      <c r="O106" s="97">
        <v>138472</v>
      </c>
    </row>
    <row r="107" spans="1:15" s="1" customFormat="1" ht="15">
      <c r="A107" s="95" t="s">
        <v>166</v>
      </c>
      <c r="B107" s="96" t="s">
        <v>38</v>
      </c>
      <c r="C107" s="96"/>
      <c r="D107" s="154"/>
      <c r="E107" s="95"/>
      <c r="F107" s="89"/>
      <c r="G107" s="95">
        <v>0</v>
      </c>
      <c r="H107" s="91">
        <v>0</v>
      </c>
      <c r="I107" s="95">
        <v>0</v>
      </c>
      <c r="J107" s="95">
        <v>0</v>
      </c>
      <c r="K107" s="91">
        <v>0</v>
      </c>
      <c r="L107" s="97">
        <v>123312.5</v>
      </c>
      <c r="M107" s="95">
        <v>0</v>
      </c>
      <c r="N107" s="91">
        <v>0</v>
      </c>
      <c r="O107" s="97">
        <v>123312.5</v>
      </c>
    </row>
    <row r="108" spans="1:15" s="1" customFormat="1" ht="15">
      <c r="A108" s="95" t="s">
        <v>167</v>
      </c>
      <c r="B108" s="96" t="s">
        <v>21</v>
      </c>
      <c r="C108" s="96"/>
      <c r="D108" s="154"/>
      <c r="E108" s="95"/>
      <c r="F108" s="89"/>
      <c r="G108" s="95">
        <v>0</v>
      </c>
      <c r="H108" s="91">
        <v>0</v>
      </c>
      <c r="I108" s="95">
        <v>0</v>
      </c>
      <c r="J108" s="97">
        <v>21660.6</v>
      </c>
      <c r="K108" s="91">
        <v>1</v>
      </c>
      <c r="L108" s="97">
        <v>113781.7</v>
      </c>
      <c r="M108" s="97">
        <v>21660.6</v>
      </c>
      <c r="N108" s="91">
        <v>1</v>
      </c>
      <c r="O108" s="97">
        <v>113781.7</v>
      </c>
    </row>
    <row r="109" spans="1:15" s="1" customFormat="1" ht="15">
      <c r="A109" s="95" t="s">
        <v>168</v>
      </c>
      <c r="B109" s="96" t="s">
        <v>68</v>
      </c>
      <c r="C109" s="96"/>
      <c r="D109" s="154"/>
      <c r="E109" s="95"/>
      <c r="F109" s="89"/>
      <c r="G109" s="95">
        <v>0</v>
      </c>
      <c r="H109" s="91">
        <v>0</v>
      </c>
      <c r="I109" s="95">
        <v>0</v>
      </c>
      <c r="J109" s="97">
        <v>1358.4</v>
      </c>
      <c r="K109" s="91">
        <v>-0.889</v>
      </c>
      <c r="L109" s="97">
        <v>102424.7</v>
      </c>
      <c r="M109" s="97">
        <v>1358.4</v>
      </c>
      <c r="N109" s="91">
        <v>-0.889</v>
      </c>
      <c r="O109" s="97">
        <v>102424.7</v>
      </c>
    </row>
    <row r="110" spans="1:15" s="1" customFormat="1" ht="15">
      <c r="A110" s="95" t="s">
        <v>169</v>
      </c>
      <c r="B110" s="96" t="s">
        <v>37</v>
      </c>
      <c r="C110" s="96"/>
      <c r="D110" s="154"/>
      <c r="E110" s="95"/>
      <c r="F110" s="89"/>
      <c r="G110" s="95">
        <v>0</v>
      </c>
      <c r="H110" s="91">
        <v>0</v>
      </c>
      <c r="I110" s="95">
        <v>0</v>
      </c>
      <c r="J110" s="95">
        <v>240</v>
      </c>
      <c r="K110" s="91">
        <v>-0.968</v>
      </c>
      <c r="L110" s="97">
        <v>69080</v>
      </c>
      <c r="M110" s="95">
        <v>240</v>
      </c>
      <c r="N110" s="91">
        <v>-0.968</v>
      </c>
      <c r="O110" s="97">
        <v>69080</v>
      </c>
    </row>
    <row r="111" spans="1:15" s="1" customFormat="1" ht="15">
      <c r="A111" s="95" t="s">
        <v>170</v>
      </c>
      <c r="B111" s="96" t="s">
        <v>36</v>
      </c>
      <c r="C111" s="96"/>
      <c r="D111" s="154"/>
      <c r="E111" s="95"/>
      <c r="F111" s="89"/>
      <c r="G111" s="95">
        <v>0</v>
      </c>
      <c r="H111" s="91">
        <v>0</v>
      </c>
      <c r="I111" s="95">
        <v>0</v>
      </c>
      <c r="J111" s="95">
        <v>0</v>
      </c>
      <c r="K111" s="91">
        <v>-1</v>
      </c>
      <c r="L111" s="97">
        <v>51702.5</v>
      </c>
      <c r="M111" s="95">
        <v>0</v>
      </c>
      <c r="N111" s="91">
        <v>-1</v>
      </c>
      <c r="O111" s="97">
        <v>51702.5</v>
      </c>
    </row>
    <row r="112" spans="1:15" s="1" customFormat="1" ht="15">
      <c r="A112" s="95" t="s">
        <v>171</v>
      </c>
      <c r="B112" s="96" t="s">
        <v>39</v>
      </c>
      <c r="C112" s="96"/>
      <c r="D112" s="154"/>
      <c r="E112" s="95"/>
      <c r="F112" s="89"/>
      <c r="G112" s="95">
        <v>0</v>
      </c>
      <c r="H112" s="91">
        <v>0</v>
      </c>
      <c r="I112" s="95">
        <v>0</v>
      </c>
      <c r="J112" s="95">
        <v>0</v>
      </c>
      <c r="K112" s="91">
        <v>0</v>
      </c>
      <c r="L112" s="97">
        <v>39728.9</v>
      </c>
      <c r="M112" s="95">
        <v>0</v>
      </c>
      <c r="N112" s="91">
        <v>0</v>
      </c>
      <c r="O112" s="97">
        <v>39728.9</v>
      </c>
    </row>
    <row r="113" spans="1:15" s="1" customFormat="1" ht="15">
      <c r="A113" s="95" t="s">
        <v>172</v>
      </c>
      <c r="B113" s="96" t="s">
        <v>34</v>
      </c>
      <c r="C113" s="96"/>
      <c r="D113" s="154"/>
      <c r="E113" s="95"/>
      <c r="F113" s="89"/>
      <c r="G113" s="95">
        <v>0</v>
      </c>
      <c r="H113" s="91">
        <v>0</v>
      </c>
      <c r="I113" s="95">
        <v>0</v>
      </c>
      <c r="J113" s="95">
        <v>0</v>
      </c>
      <c r="K113" s="91">
        <v>-1</v>
      </c>
      <c r="L113" s="97">
        <v>32691.4</v>
      </c>
      <c r="M113" s="95">
        <v>0</v>
      </c>
      <c r="N113" s="91">
        <v>-1</v>
      </c>
      <c r="O113" s="97">
        <v>32691.4</v>
      </c>
    </row>
    <row r="114" spans="1:15" s="1" customFormat="1" ht="15">
      <c r="A114" s="95" t="s">
        <v>173</v>
      </c>
      <c r="B114" s="96" t="s">
        <v>33</v>
      </c>
      <c r="C114" s="83"/>
      <c r="D114" s="154"/>
      <c r="E114" s="83"/>
      <c r="F114" s="89"/>
      <c r="G114" s="95">
        <v>0</v>
      </c>
      <c r="H114" s="91">
        <v>0</v>
      </c>
      <c r="I114" s="95">
        <v>0</v>
      </c>
      <c r="J114" s="95">
        <v>0</v>
      </c>
      <c r="K114" s="91">
        <v>-1</v>
      </c>
      <c r="L114" s="97">
        <v>28500</v>
      </c>
      <c r="M114" s="95">
        <v>0</v>
      </c>
      <c r="N114" s="91">
        <v>-1</v>
      </c>
      <c r="O114" s="97">
        <v>28500</v>
      </c>
    </row>
    <row r="115" spans="1:15" s="1" customFormat="1" ht="15">
      <c r="A115" s="95" t="s">
        <v>174</v>
      </c>
      <c r="B115" s="96" t="s">
        <v>35</v>
      </c>
      <c r="C115" s="96"/>
      <c r="D115" s="154"/>
      <c r="E115" s="95"/>
      <c r="F115" s="89"/>
      <c r="G115" s="95">
        <v>0</v>
      </c>
      <c r="H115" s="91">
        <v>0</v>
      </c>
      <c r="I115" s="95">
        <v>0</v>
      </c>
      <c r="J115" s="95">
        <v>0</v>
      </c>
      <c r="K115" s="91">
        <v>-1</v>
      </c>
      <c r="L115" s="97">
        <v>25697</v>
      </c>
      <c r="M115" s="95">
        <v>0</v>
      </c>
      <c r="N115" s="91">
        <v>-1</v>
      </c>
      <c r="O115" s="97">
        <v>25697</v>
      </c>
    </row>
    <row r="116" spans="1:15" s="1" customFormat="1" ht="15">
      <c r="A116" s="95" t="s">
        <v>175</v>
      </c>
      <c r="B116" s="96" t="s">
        <v>47</v>
      </c>
      <c r="C116" s="96"/>
      <c r="D116" s="154"/>
      <c r="E116" s="95"/>
      <c r="F116" s="89"/>
      <c r="G116" s="95">
        <v>0</v>
      </c>
      <c r="H116" s="91">
        <v>0</v>
      </c>
      <c r="I116" s="95">
        <v>0</v>
      </c>
      <c r="J116" s="95">
        <v>0</v>
      </c>
      <c r="K116" s="91">
        <v>0</v>
      </c>
      <c r="L116" s="97">
        <v>25260</v>
      </c>
      <c r="M116" s="95">
        <v>0</v>
      </c>
      <c r="N116" s="91">
        <v>0</v>
      </c>
      <c r="O116" s="97">
        <v>25260</v>
      </c>
    </row>
    <row r="117" spans="1:15" s="1" customFormat="1" ht="15">
      <c r="A117" s="95" t="s">
        <v>176</v>
      </c>
      <c r="B117" s="96" t="s">
        <v>43</v>
      </c>
      <c r="C117" s="96"/>
      <c r="D117" s="154"/>
      <c r="E117" s="95"/>
      <c r="F117" s="89"/>
      <c r="G117" s="95">
        <v>0</v>
      </c>
      <c r="H117" s="91">
        <v>0</v>
      </c>
      <c r="I117" s="95">
        <v>0</v>
      </c>
      <c r="J117" s="95">
        <v>0</v>
      </c>
      <c r="K117" s="91">
        <v>0</v>
      </c>
      <c r="L117" s="97">
        <v>19350</v>
      </c>
      <c r="M117" s="95">
        <v>0</v>
      </c>
      <c r="N117" s="91">
        <v>0</v>
      </c>
      <c r="O117" s="97">
        <v>19350</v>
      </c>
    </row>
    <row r="118" spans="1:15" s="1" customFormat="1" ht="15">
      <c r="A118" s="95" t="s">
        <v>177</v>
      </c>
      <c r="B118" s="96" t="s">
        <v>66</v>
      </c>
      <c r="C118" s="128"/>
      <c r="D118" s="93"/>
      <c r="E118" s="128"/>
      <c r="F118" s="89"/>
      <c r="G118" s="95">
        <v>0</v>
      </c>
      <c r="H118" s="91">
        <v>0</v>
      </c>
      <c r="I118" s="95">
        <v>0</v>
      </c>
      <c r="J118" s="95">
        <v>0</v>
      </c>
      <c r="K118" s="91">
        <v>-1</v>
      </c>
      <c r="L118" s="97">
        <v>17872.9</v>
      </c>
      <c r="M118" s="95">
        <v>0</v>
      </c>
      <c r="N118" s="91">
        <v>-1</v>
      </c>
      <c r="O118" s="97">
        <v>17872.9</v>
      </c>
    </row>
    <row r="119" spans="1:15" s="1" customFormat="1" ht="15">
      <c r="A119" s="95" t="s">
        <v>178</v>
      </c>
      <c r="B119" s="96" t="s">
        <v>20</v>
      </c>
      <c r="C119" s="180"/>
      <c r="D119" s="160"/>
      <c r="E119" s="181"/>
      <c r="F119" s="135"/>
      <c r="G119" s="95">
        <v>0</v>
      </c>
      <c r="H119" s="91">
        <v>0</v>
      </c>
      <c r="I119" s="95">
        <v>0</v>
      </c>
      <c r="J119" s="95">
        <v>196</v>
      </c>
      <c r="K119" s="91">
        <v>-0.977</v>
      </c>
      <c r="L119" s="97">
        <v>17123.5</v>
      </c>
      <c r="M119" s="95">
        <v>196</v>
      </c>
      <c r="N119" s="91">
        <v>-0.977</v>
      </c>
      <c r="O119" s="97">
        <v>17123.5</v>
      </c>
    </row>
    <row r="120" spans="1:15" s="1" customFormat="1" ht="15">
      <c r="A120" s="95" t="s">
        <v>179</v>
      </c>
      <c r="B120" s="96" t="s">
        <v>27</v>
      </c>
      <c r="C120" s="183"/>
      <c r="D120" s="154"/>
      <c r="E120" s="184"/>
      <c r="F120" s="89"/>
      <c r="G120" s="95">
        <v>0</v>
      </c>
      <c r="H120" s="91">
        <v>0</v>
      </c>
      <c r="I120" s="95">
        <v>0</v>
      </c>
      <c r="J120" s="95">
        <v>0</v>
      </c>
      <c r="K120" s="91">
        <v>0</v>
      </c>
      <c r="L120" s="97">
        <v>10534</v>
      </c>
      <c r="M120" s="95">
        <v>0</v>
      </c>
      <c r="N120" s="91">
        <v>0</v>
      </c>
      <c r="O120" s="97">
        <v>10534</v>
      </c>
    </row>
    <row r="121" spans="1:15" s="1" customFormat="1" ht="15">
      <c r="A121" s="95" t="s">
        <v>225</v>
      </c>
      <c r="B121" s="96" t="s">
        <v>46</v>
      </c>
      <c r="C121" s="185"/>
      <c r="D121" s="154"/>
      <c r="E121" s="186"/>
      <c r="F121" s="163"/>
      <c r="G121" s="95">
        <v>0</v>
      </c>
      <c r="H121" s="91">
        <v>0</v>
      </c>
      <c r="I121" s="95">
        <v>0</v>
      </c>
      <c r="J121" s="95">
        <v>0</v>
      </c>
      <c r="K121" s="91">
        <v>-1</v>
      </c>
      <c r="L121" s="97">
        <v>3180</v>
      </c>
      <c r="M121" s="95">
        <v>0</v>
      </c>
      <c r="N121" s="91">
        <v>-1</v>
      </c>
      <c r="O121" s="97">
        <v>3180</v>
      </c>
    </row>
    <row r="122" spans="1:15" s="1" customFormat="1" ht="15">
      <c r="A122" s="87">
        <v>4</v>
      </c>
      <c r="B122" s="94" t="s">
        <v>58</v>
      </c>
      <c r="C122" s="214">
        <v>23925324.4</v>
      </c>
      <c r="D122" s="93">
        <v>-0.0412</v>
      </c>
      <c r="E122" s="215">
        <v>120288199.1</v>
      </c>
      <c r="F122" s="163">
        <v>0.2652</v>
      </c>
      <c r="G122" s="83">
        <v>444634.4</v>
      </c>
      <c r="H122" s="84">
        <v>-0.396</v>
      </c>
      <c r="I122" s="83">
        <v>5409383.3</v>
      </c>
      <c r="J122" s="83">
        <v>355456</v>
      </c>
      <c r="K122" s="84">
        <v>-0.202</v>
      </c>
      <c r="L122" s="83">
        <v>7304247.8</v>
      </c>
      <c r="M122" s="83">
        <v>800090.4</v>
      </c>
      <c r="N122" s="84">
        <v>-0.323</v>
      </c>
      <c r="O122" s="83">
        <v>12713631.1</v>
      </c>
    </row>
    <row r="123" spans="1:15" s="1" customFormat="1" ht="15">
      <c r="A123" s="95" t="s">
        <v>180</v>
      </c>
      <c r="B123" s="96" t="s">
        <v>21</v>
      </c>
      <c r="C123" s="96"/>
      <c r="D123" s="154"/>
      <c r="E123" s="95"/>
      <c r="F123" s="89"/>
      <c r="G123" s="97">
        <v>375396</v>
      </c>
      <c r="H123" s="91">
        <v>-0.247</v>
      </c>
      <c r="I123" s="97">
        <v>2584924.9</v>
      </c>
      <c r="J123" s="95">
        <v>0</v>
      </c>
      <c r="K123" s="91">
        <v>0</v>
      </c>
      <c r="L123" s="97">
        <v>1862282.6</v>
      </c>
      <c r="M123" s="97">
        <v>375396</v>
      </c>
      <c r="N123" s="91">
        <v>-0.247</v>
      </c>
      <c r="O123" s="97">
        <v>4447207.5</v>
      </c>
    </row>
    <row r="124" spans="1:15" s="1" customFormat="1" ht="15">
      <c r="A124" s="95" t="s">
        <v>181</v>
      </c>
      <c r="B124" s="96" t="s">
        <v>38</v>
      </c>
      <c r="C124" s="96"/>
      <c r="D124" s="154"/>
      <c r="E124" s="95"/>
      <c r="F124" s="89"/>
      <c r="G124" s="95">
        <v>0</v>
      </c>
      <c r="H124" s="91">
        <v>0</v>
      </c>
      <c r="I124" s="95">
        <v>0</v>
      </c>
      <c r="J124" s="95">
        <v>0</v>
      </c>
      <c r="K124" s="91">
        <v>0</v>
      </c>
      <c r="L124" s="97">
        <v>1887894.2</v>
      </c>
      <c r="M124" s="95">
        <v>0</v>
      </c>
      <c r="N124" s="91">
        <v>0</v>
      </c>
      <c r="O124" s="97">
        <v>1887894.2</v>
      </c>
    </row>
    <row r="125" spans="1:15" s="1" customFormat="1" ht="15">
      <c r="A125" s="95" t="s">
        <v>182</v>
      </c>
      <c r="B125" s="96" t="s">
        <v>68</v>
      </c>
      <c r="C125" s="96"/>
      <c r="D125" s="154"/>
      <c r="E125" s="95"/>
      <c r="F125" s="89"/>
      <c r="G125" s="95">
        <v>0</v>
      </c>
      <c r="H125" s="91">
        <v>-1</v>
      </c>
      <c r="I125" s="97">
        <v>1585008.8</v>
      </c>
      <c r="J125" s="95">
        <v>0</v>
      </c>
      <c r="K125" s="91">
        <v>0</v>
      </c>
      <c r="L125" s="95">
        <v>0</v>
      </c>
      <c r="M125" s="95">
        <v>0</v>
      </c>
      <c r="N125" s="91">
        <v>-1</v>
      </c>
      <c r="O125" s="97">
        <v>1585008.8</v>
      </c>
    </row>
    <row r="126" spans="1:15" s="1" customFormat="1" ht="15">
      <c r="A126" s="95" t="s">
        <v>183</v>
      </c>
      <c r="B126" s="96" t="s">
        <v>18</v>
      </c>
      <c r="C126" s="83"/>
      <c r="D126" s="154"/>
      <c r="E126" s="83"/>
      <c r="F126" s="190"/>
      <c r="G126" s="97">
        <v>69238.4</v>
      </c>
      <c r="H126" s="91">
        <v>0.625</v>
      </c>
      <c r="I126" s="97">
        <v>495613.7</v>
      </c>
      <c r="J126" s="97">
        <v>13057.7</v>
      </c>
      <c r="K126" s="91">
        <v>-0.938</v>
      </c>
      <c r="L126" s="97">
        <v>900972.8</v>
      </c>
      <c r="M126" s="97">
        <v>82296.1</v>
      </c>
      <c r="N126" s="91">
        <v>-0.674</v>
      </c>
      <c r="O126" s="97">
        <v>1396586.5</v>
      </c>
    </row>
    <row r="127" spans="1:15" s="1" customFormat="1" ht="15">
      <c r="A127" s="95" t="s">
        <v>184</v>
      </c>
      <c r="B127" s="96" t="s">
        <v>30</v>
      </c>
      <c r="C127" s="96"/>
      <c r="D127" s="154"/>
      <c r="E127" s="95"/>
      <c r="F127" s="89"/>
      <c r="G127" s="95">
        <v>0</v>
      </c>
      <c r="H127" s="91">
        <v>0</v>
      </c>
      <c r="I127" s="97">
        <v>347759.7</v>
      </c>
      <c r="J127" s="97">
        <v>13465</v>
      </c>
      <c r="K127" s="91">
        <v>1</v>
      </c>
      <c r="L127" s="97">
        <v>349491</v>
      </c>
      <c r="M127" s="97">
        <v>13465</v>
      </c>
      <c r="N127" s="91">
        <v>1</v>
      </c>
      <c r="O127" s="97">
        <v>697250.7</v>
      </c>
    </row>
    <row r="128" spans="1:15" s="1" customFormat="1" ht="15">
      <c r="A128" s="95" t="s">
        <v>185</v>
      </c>
      <c r="B128" s="96" t="s">
        <v>17</v>
      </c>
      <c r="C128" s="83"/>
      <c r="D128" s="154"/>
      <c r="E128" s="83"/>
      <c r="F128" s="84"/>
      <c r="G128" s="95">
        <v>0</v>
      </c>
      <c r="H128" s="91">
        <v>0</v>
      </c>
      <c r="I128" s="95">
        <v>0</v>
      </c>
      <c r="J128" s="95">
        <v>0</v>
      </c>
      <c r="K128" s="91">
        <v>-1</v>
      </c>
      <c r="L128" s="97">
        <v>600449.7</v>
      </c>
      <c r="M128" s="95">
        <v>0</v>
      </c>
      <c r="N128" s="91">
        <v>-1</v>
      </c>
      <c r="O128" s="97">
        <v>600449.7</v>
      </c>
    </row>
    <row r="129" spans="1:15" s="1" customFormat="1" ht="15">
      <c r="A129" s="95" t="s">
        <v>186</v>
      </c>
      <c r="B129" s="96" t="s">
        <v>32</v>
      </c>
      <c r="C129" s="96"/>
      <c r="D129" s="154"/>
      <c r="E129" s="95"/>
      <c r="F129" s="89"/>
      <c r="G129" s="95">
        <v>0</v>
      </c>
      <c r="H129" s="91">
        <v>0</v>
      </c>
      <c r="I129" s="95">
        <v>0</v>
      </c>
      <c r="J129" s="95">
        <v>0</v>
      </c>
      <c r="K129" s="91">
        <v>-1</v>
      </c>
      <c r="L129" s="97">
        <v>509898.2</v>
      </c>
      <c r="M129" s="95">
        <v>0</v>
      </c>
      <c r="N129" s="91">
        <v>-1</v>
      </c>
      <c r="O129" s="97">
        <v>509898.2</v>
      </c>
    </row>
    <row r="130" spans="1:15" s="1" customFormat="1" ht="15">
      <c r="A130" s="95" t="s">
        <v>187</v>
      </c>
      <c r="B130" s="96" t="s">
        <v>45</v>
      </c>
      <c r="C130" s="96"/>
      <c r="D130" s="154"/>
      <c r="E130" s="95"/>
      <c r="F130" s="89"/>
      <c r="G130" s="95">
        <v>0</v>
      </c>
      <c r="H130" s="91">
        <v>0</v>
      </c>
      <c r="I130" s="95">
        <v>0</v>
      </c>
      <c r="J130" s="97">
        <v>163200</v>
      </c>
      <c r="K130" s="91">
        <v>1</v>
      </c>
      <c r="L130" s="97">
        <v>408000</v>
      </c>
      <c r="M130" s="97">
        <v>163200</v>
      </c>
      <c r="N130" s="91">
        <v>1</v>
      </c>
      <c r="O130" s="97">
        <v>408000</v>
      </c>
    </row>
    <row r="131" spans="1:15" s="1" customFormat="1" ht="15">
      <c r="A131" s="95" t="s">
        <v>188</v>
      </c>
      <c r="B131" s="96" t="s">
        <v>53</v>
      </c>
      <c r="C131" s="96"/>
      <c r="D131" s="154"/>
      <c r="E131" s="95"/>
      <c r="F131" s="89"/>
      <c r="G131" s="95">
        <v>0</v>
      </c>
      <c r="H131" s="91">
        <v>0</v>
      </c>
      <c r="I131" s="97">
        <v>262342.5</v>
      </c>
      <c r="J131" s="95">
        <v>0</v>
      </c>
      <c r="K131" s="91">
        <v>0</v>
      </c>
      <c r="L131" s="95">
        <v>0</v>
      </c>
      <c r="M131" s="95">
        <v>0</v>
      </c>
      <c r="N131" s="91">
        <v>0</v>
      </c>
      <c r="O131" s="97">
        <v>262342.5</v>
      </c>
    </row>
    <row r="132" spans="1:15" s="1" customFormat="1" ht="15">
      <c r="A132" s="95" t="s">
        <v>189</v>
      </c>
      <c r="B132" s="96" t="s">
        <v>22</v>
      </c>
      <c r="C132" s="96"/>
      <c r="D132" s="154"/>
      <c r="E132" s="95"/>
      <c r="F132" s="89"/>
      <c r="G132" s="95">
        <v>0</v>
      </c>
      <c r="H132" s="91">
        <v>0</v>
      </c>
      <c r="I132" s="95">
        <v>0</v>
      </c>
      <c r="J132" s="95">
        <v>0</v>
      </c>
      <c r="K132" s="91">
        <v>-1</v>
      </c>
      <c r="L132" s="97">
        <v>192684.6</v>
      </c>
      <c r="M132" s="95">
        <v>0</v>
      </c>
      <c r="N132" s="91">
        <v>-1</v>
      </c>
      <c r="O132" s="97">
        <v>192684.6</v>
      </c>
    </row>
    <row r="133" spans="1:15" s="1" customFormat="1" ht="15">
      <c r="A133" s="95" t="s">
        <v>190</v>
      </c>
      <c r="B133" s="96" t="s">
        <v>20</v>
      </c>
      <c r="C133" s="164"/>
      <c r="D133" s="93"/>
      <c r="E133" s="166"/>
      <c r="F133" s="190"/>
      <c r="G133" s="95">
        <v>0</v>
      </c>
      <c r="H133" s="91">
        <v>-1</v>
      </c>
      <c r="I133" s="97">
        <v>132245.5</v>
      </c>
      <c r="J133" s="95">
        <v>0</v>
      </c>
      <c r="K133" s="91">
        <v>-1</v>
      </c>
      <c r="L133" s="97">
        <v>28426.4</v>
      </c>
      <c r="M133" s="95">
        <v>0</v>
      </c>
      <c r="N133" s="91">
        <v>-1</v>
      </c>
      <c r="O133" s="97">
        <v>160671.9</v>
      </c>
    </row>
    <row r="134" spans="1:15" s="1" customFormat="1" ht="15">
      <c r="A134" s="95" t="s">
        <v>191</v>
      </c>
      <c r="B134" s="96" t="s">
        <v>16</v>
      </c>
      <c r="C134" s="96"/>
      <c r="D134" s="154"/>
      <c r="E134" s="95"/>
      <c r="F134" s="89"/>
      <c r="G134" s="95">
        <v>0</v>
      </c>
      <c r="H134" s="91">
        <v>0</v>
      </c>
      <c r="I134" s="95">
        <v>0</v>
      </c>
      <c r="J134" s="97">
        <v>75480.9</v>
      </c>
      <c r="K134" s="91">
        <v>0.906</v>
      </c>
      <c r="L134" s="97">
        <v>151377.9</v>
      </c>
      <c r="M134" s="97">
        <v>75480.9</v>
      </c>
      <c r="N134" s="91">
        <v>0.906</v>
      </c>
      <c r="O134" s="97">
        <v>151377.9</v>
      </c>
    </row>
    <row r="135" spans="1:15" s="1" customFormat="1" ht="15">
      <c r="A135" s="95" t="s">
        <v>192</v>
      </c>
      <c r="B135" s="96" t="s">
        <v>26</v>
      </c>
      <c r="C135" s="83"/>
      <c r="D135" s="154"/>
      <c r="E135" s="83"/>
      <c r="F135" s="89"/>
      <c r="G135" s="95">
        <v>0</v>
      </c>
      <c r="H135" s="91">
        <v>0</v>
      </c>
      <c r="I135" s="95">
        <v>0</v>
      </c>
      <c r="J135" s="95">
        <v>0</v>
      </c>
      <c r="K135" s="91">
        <v>-1</v>
      </c>
      <c r="L135" s="97">
        <v>109535.2</v>
      </c>
      <c r="M135" s="95">
        <v>0</v>
      </c>
      <c r="N135" s="91">
        <v>-1</v>
      </c>
      <c r="O135" s="97">
        <v>109535.2</v>
      </c>
    </row>
    <row r="136" spans="1:15" s="1" customFormat="1" ht="15">
      <c r="A136" s="95" t="s">
        <v>193</v>
      </c>
      <c r="B136" s="96" t="s">
        <v>39</v>
      </c>
      <c r="C136" s="131"/>
      <c r="D136" s="93"/>
      <c r="E136" s="90"/>
      <c r="F136" s="89"/>
      <c r="G136" s="95">
        <v>0</v>
      </c>
      <c r="H136" s="91">
        <v>0</v>
      </c>
      <c r="I136" s="95">
        <v>0</v>
      </c>
      <c r="J136" s="97">
        <v>82660</v>
      </c>
      <c r="K136" s="91">
        <v>46.234</v>
      </c>
      <c r="L136" s="97">
        <v>105410</v>
      </c>
      <c r="M136" s="97">
        <v>82660</v>
      </c>
      <c r="N136" s="91">
        <v>46.234</v>
      </c>
      <c r="O136" s="97">
        <v>105410</v>
      </c>
    </row>
    <row r="137" spans="1:15" s="1" customFormat="1" ht="15">
      <c r="A137" s="95" t="s">
        <v>194</v>
      </c>
      <c r="B137" s="96" t="s">
        <v>33</v>
      </c>
      <c r="C137" s="83"/>
      <c r="D137" s="154"/>
      <c r="E137" s="83"/>
      <c r="F137" s="89"/>
      <c r="G137" s="95">
        <v>0</v>
      </c>
      <c r="H137" s="91">
        <v>0</v>
      </c>
      <c r="I137" s="95">
        <v>0</v>
      </c>
      <c r="J137" s="97">
        <v>7592.4</v>
      </c>
      <c r="K137" s="91">
        <v>-0.691</v>
      </c>
      <c r="L137" s="97">
        <v>70567.4</v>
      </c>
      <c r="M137" s="97">
        <v>7592.4</v>
      </c>
      <c r="N137" s="91">
        <v>-0.691</v>
      </c>
      <c r="O137" s="97">
        <v>70567.4</v>
      </c>
    </row>
    <row r="138" spans="1:15" s="1" customFormat="1" ht="15">
      <c r="A138" s="95" t="s">
        <v>195</v>
      </c>
      <c r="B138" s="96" t="s">
        <v>46</v>
      </c>
      <c r="C138" s="198"/>
      <c r="D138" s="160"/>
      <c r="E138" s="199"/>
      <c r="F138" s="135"/>
      <c r="G138" s="95">
        <v>0</v>
      </c>
      <c r="H138" s="91">
        <v>0</v>
      </c>
      <c r="I138" s="95">
        <v>0</v>
      </c>
      <c r="J138" s="95">
        <v>0</v>
      </c>
      <c r="K138" s="91">
        <v>0</v>
      </c>
      <c r="L138" s="97">
        <v>44369.4</v>
      </c>
      <c r="M138" s="95">
        <v>0</v>
      </c>
      <c r="N138" s="91">
        <v>0</v>
      </c>
      <c r="O138" s="97">
        <v>44369.4</v>
      </c>
    </row>
    <row r="139" spans="1:15" s="1" customFormat="1" ht="15">
      <c r="A139" s="95" t="s">
        <v>196</v>
      </c>
      <c r="B139" s="96" t="s">
        <v>23</v>
      </c>
      <c r="C139" s="183"/>
      <c r="D139" s="154"/>
      <c r="E139" s="184"/>
      <c r="F139" s="89"/>
      <c r="G139" s="95">
        <v>0</v>
      </c>
      <c r="H139" s="91">
        <v>0</v>
      </c>
      <c r="I139" s="95">
        <v>0</v>
      </c>
      <c r="J139" s="95">
        <v>0</v>
      </c>
      <c r="K139" s="91">
        <v>-1</v>
      </c>
      <c r="L139" s="97">
        <v>35678.9</v>
      </c>
      <c r="M139" s="95">
        <v>0</v>
      </c>
      <c r="N139" s="91">
        <v>-1</v>
      </c>
      <c r="O139" s="97">
        <v>35678.9</v>
      </c>
    </row>
    <row r="140" spans="1:15" s="1" customFormat="1" ht="15">
      <c r="A140" s="95" t="s">
        <v>197</v>
      </c>
      <c r="B140" s="96" t="s">
        <v>69</v>
      </c>
      <c r="C140" s="128"/>
      <c r="D140" s="201"/>
      <c r="E140" s="128"/>
      <c r="F140" s="202"/>
      <c r="G140" s="95">
        <v>0</v>
      </c>
      <c r="H140" s="91">
        <v>0</v>
      </c>
      <c r="I140" s="95">
        <v>0</v>
      </c>
      <c r="J140" s="95">
        <v>0</v>
      </c>
      <c r="K140" s="91">
        <v>0</v>
      </c>
      <c r="L140" s="97">
        <v>20195</v>
      </c>
      <c r="M140" s="95">
        <v>0</v>
      </c>
      <c r="N140" s="91">
        <v>0</v>
      </c>
      <c r="O140" s="97">
        <v>20195</v>
      </c>
    </row>
    <row r="141" spans="1:15" s="1" customFormat="1" ht="15">
      <c r="A141" s="95" t="s">
        <v>198</v>
      </c>
      <c r="B141" s="96" t="s">
        <v>41</v>
      </c>
      <c r="C141" s="96"/>
      <c r="D141" s="154"/>
      <c r="E141" s="95"/>
      <c r="F141" s="89"/>
      <c r="G141" s="95">
        <v>0</v>
      </c>
      <c r="H141" s="91">
        <v>0</v>
      </c>
      <c r="I141" s="95">
        <v>0</v>
      </c>
      <c r="J141" s="95">
        <v>0</v>
      </c>
      <c r="K141" s="91">
        <v>0</v>
      </c>
      <c r="L141" s="97">
        <v>18336</v>
      </c>
      <c r="M141" s="95">
        <v>0</v>
      </c>
      <c r="N141" s="91">
        <v>0</v>
      </c>
      <c r="O141" s="97">
        <v>18336</v>
      </c>
    </row>
    <row r="142" spans="1:15" s="1" customFormat="1" ht="15">
      <c r="A142" s="95" t="s">
        <v>199</v>
      </c>
      <c r="B142" s="96" t="s">
        <v>67</v>
      </c>
      <c r="C142" s="128"/>
      <c r="D142" s="93"/>
      <c r="E142" s="128"/>
      <c r="F142" s="89"/>
      <c r="G142" s="95">
        <v>0</v>
      </c>
      <c r="H142" s="91">
        <v>0</v>
      </c>
      <c r="I142" s="95">
        <v>0</v>
      </c>
      <c r="J142" s="95">
        <v>0</v>
      </c>
      <c r="K142" s="91">
        <v>-1</v>
      </c>
      <c r="L142" s="97">
        <v>5460.6</v>
      </c>
      <c r="M142" s="95">
        <v>0</v>
      </c>
      <c r="N142" s="91">
        <v>-1</v>
      </c>
      <c r="O142" s="97">
        <v>5460.6</v>
      </c>
    </row>
    <row r="143" spans="1:15" s="1" customFormat="1" ht="15">
      <c r="A143" s="95" t="s">
        <v>218</v>
      </c>
      <c r="B143" s="96" t="s">
        <v>35</v>
      </c>
      <c r="C143" s="96"/>
      <c r="D143" s="154"/>
      <c r="E143" s="95"/>
      <c r="F143" s="89"/>
      <c r="G143" s="95">
        <v>0</v>
      </c>
      <c r="H143" s="91">
        <v>0</v>
      </c>
      <c r="I143" s="95">
        <v>0</v>
      </c>
      <c r="J143" s="95">
        <v>0</v>
      </c>
      <c r="K143" s="91">
        <v>-1</v>
      </c>
      <c r="L143" s="97">
        <v>3218</v>
      </c>
      <c r="M143" s="95">
        <v>0</v>
      </c>
      <c r="N143" s="91">
        <v>-1</v>
      </c>
      <c r="O143" s="97">
        <v>3218</v>
      </c>
    </row>
    <row r="144" spans="1:15" s="1" customFormat="1" ht="15">
      <c r="A144" s="95" t="s">
        <v>226</v>
      </c>
      <c r="B144" s="96" t="s">
        <v>50</v>
      </c>
      <c r="C144" s="96"/>
      <c r="D144" s="154"/>
      <c r="E144" s="95"/>
      <c r="F144" s="89"/>
      <c r="G144" s="95">
        <v>0</v>
      </c>
      <c r="H144" s="91">
        <v>0</v>
      </c>
      <c r="I144" s="97">
        <v>1488.2</v>
      </c>
      <c r="J144" s="95">
        <v>0</v>
      </c>
      <c r="K144" s="91">
        <v>0</v>
      </c>
      <c r="L144" s="95">
        <v>0</v>
      </c>
      <c r="M144" s="95">
        <v>0</v>
      </c>
      <c r="N144" s="91">
        <v>0</v>
      </c>
      <c r="O144" s="97">
        <v>1488.2</v>
      </c>
    </row>
    <row r="145" spans="1:15" s="1" customFormat="1" ht="15">
      <c r="A145" s="87">
        <v>5</v>
      </c>
      <c r="B145" s="94" t="s">
        <v>57</v>
      </c>
      <c r="C145" s="131">
        <f>M145</f>
        <v>740732.7</v>
      </c>
      <c r="D145" s="93">
        <v>-0.642</v>
      </c>
      <c r="E145" s="90">
        <f>O145</f>
        <v>5598054.1</v>
      </c>
      <c r="F145" s="89">
        <v>-0.7483</v>
      </c>
      <c r="G145" s="83">
        <v>740732.7</v>
      </c>
      <c r="H145" s="84">
        <v>-0.519</v>
      </c>
      <c r="I145" s="83">
        <v>5540056.1</v>
      </c>
      <c r="J145" s="87">
        <v>0</v>
      </c>
      <c r="K145" s="84">
        <v>0</v>
      </c>
      <c r="L145" s="83">
        <v>57998</v>
      </c>
      <c r="M145" s="83">
        <v>740732.7</v>
      </c>
      <c r="N145" s="84">
        <v>-0.519</v>
      </c>
      <c r="O145" s="83">
        <v>5598054.1</v>
      </c>
    </row>
    <row r="146" spans="1:15" s="1" customFormat="1" ht="15">
      <c r="A146" s="95" t="s">
        <v>200</v>
      </c>
      <c r="B146" s="96" t="s">
        <v>16</v>
      </c>
      <c r="C146" s="96"/>
      <c r="D146" s="154"/>
      <c r="E146" s="95"/>
      <c r="F146" s="89"/>
      <c r="G146" s="97">
        <v>686871.3</v>
      </c>
      <c r="H146" s="91">
        <v>-0.507</v>
      </c>
      <c r="I146" s="97">
        <v>4016734.5</v>
      </c>
      <c r="J146" s="95">
        <v>0</v>
      </c>
      <c r="K146" s="91">
        <v>0</v>
      </c>
      <c r="L146" s="95">
        <v>0</v>
      </c>
      <c r="M146" s="97">
        <v>686871.3</v>
      </c>
      <c r="N146" s="91">
        <v>-0.507</v>
      </c>
      <c r="O146" s="97">
        <v>4016734.5</v>
      </c>
    </row>
    <row r="147" spans="1:15" s="1" customFormat="1" ht="15">
      <c r="A147" s="95" t="s">
        <v>201</v>
      </c>
      <c r="B147" s="96" t="s">
        <v>53</v>
      </c>
      <c r="C147" s="128"/>
      <c r="D147" s="93"/>
      <c r="E147" s="128"/>
      <c r="F147" s="89"/>
      <c r="G147" s="95">
        <v>0</v>
      </c>
      <c r="H147" s="91">
        <v>-1</v>
      </c>
      <c r="I147" s="97">
        <v>1458326.3</v>
      </c>
      <c r="J147" s="95">
        <v>0</v>
      </c>
      <c r="K147" s="91">
        <v>0</v>
      </c>
      <c r="L147" s="95">
        <v>0</v>
      </c>
      <c r="M147" s="95">
        <v>0</v>
      </c>
      <c r="N147" s="91">
        <v>-1</v>
      </c>
      <c r="O147" s="97">
        <v>1458326.3</v>
      </c>
    </row>
    <row r="148" spans="1:15" s="1" customFormat="1" ht="15">
      <c r="A148" s="95" t="s">
        <v>202</v>
      </c>
      <c r="B148" s="96" t="s">
        <v>21</v>
      </c>
      <c r="C148" s="96"/>
      <c r="D148" s="154"/>
      <c r="E148" s="95"/>
      <c r="F148" s="89"/>
      <c r="G148" s="97">
        <v>53861.4</v>
      </c>
      <c r="H148" s="91">
        <v>1</v>
      </c>
      <c r="I148" s="97">
        <v>64995.2</v>
      </c>
      <c r="J148" s="95">
        <v>0</v>
      </c>
      <c r="K148" s="91">
        <v>0</v>
      </c>
      <c r="L148" s="95">
        <v>0</v>
      </c>
      <c r="M148" s="97">
        <v>53861.4</v>
      </c>
      <c r="N148" s="91">
        <v>1</v>
      </c>
      <c r="O148" s="97">
        <v>64995.2</v>
      </c>
    </row>
    <row r="149" spans="1:15" s="1" customFormat="1" ht="15">
      <c r="A149" s="95" t="s">
        <v>203</v>
      </c>
      <c r="B149" s="96" t="s">
        <v>23</v>
      </c>
      <c r="C149" s="96"/>
      <c r="D149" s="154"/>
      <c r="E149" s="95"/>
      <c r="F149" s="89"/>
      <c r="G149" s="95">
        <v>0</v>
      </c>
      <c r="H149" s="91">
        <v>0</v>
      </c>
      <c r="I149" s="95">
        <v>0</v>
      </c>
      <c r="J149" s="95">
        <v>0</v>
      </c>
      <c r="K149" s="91">
        <v>0</v>
      </c>
      <c r="L149" s="97">
        <v>29298</v>
      </c>
      <c r="M149" s="95">
        <v>0</v>
      </c>
      <c r="N149" s="91">
        <v>0</v>
      </c>
      <c r="O149" s="97">
        <v>29298</v>
      </c>
    </row>
    <row r="150" spans="1:15" s="1" customFormat="1" ht="15.75">
      <c r="A150" s="95" t="s">
        <v>227</v>
      </c>
      <c r="B150" s="96" t="s">
        <v>69</v>
      </c>
      <c r="C150" s="209"/>
      <c r="D150" s="105"/>
      <c r="E150" s="210"/>
      <c r="F150" s="107"/>
      <c r="G150" s="95">
        <v>0</v>
      </c>
      <c r="H150" s="91">
        <v>0</v>
      </c>
      <c r="I150" s="95">
        <v>0</v>
      </c>
      <c r="J150" s="95">
        <v>0</v>
      </c>
      <c r="K150" s="91">
        <v>0</v>
      </c>
      <c r="L150" s="97">
        <v>28700</v>
      </c>
      <c r="M150" s="95">
        <v>0</v>
      </c>
      <c r="N150" s="91">
        <v>0</v>
      </c>
      <c r="O150" s="97">
        <v>28700</v>
      </c>
    </row>
    <row r="151" spans="1:15" s="1" customFormat="1" ht="15">
      <c r="A151" s="87">
        <v>6</v>
      </c>
      <c r="B151" s="94" t="s">
        <v>59</v>
      </c>
      <c r="C151" s="83">
        <f>M151</f>
        <v>494549</v>
      </c>
      <c r="D151" s="93">
        <v>-0.4023</v>
      </c>
      <c r="E151" s="83">
        <f>O151</f>
        <v>3382393.3</v>
      </c>
      <c r="F151" s="89">
        <v>1</v>
      </c>
      <c r="G151" s="83">
        <v>494549</v>
      </c>
      <c r="H151" s="84">
        <v>-0.246</v>
      </c>
      <c r="I151" s="83">
        <v>3382393.3</v>
      </c>
      <c r="J151" s="87">
        <v>0</v>
      </c>
      <c r="K151" s="84">
        <v>0</v>
      </c>
      <c r="L151" s="87">
        <v>0</v>
      </c>
      <c r="M151" s="83">
        <v>494549</v>
      </c>
      <c r="N151" s="84">
        <v>-0.246</v>
      </c>
      <c r="O151" s="83">
        <v>3382393.3</v>
      </c>
    </row>
    <row r="152" spans="1:15" s="1" customFormat="1" ht="15">
      <c r="A152" s="95" t="s">
        <v>204</v>
      </c>
      <c r="B152" s="96" t="s">
        <v>53</v>
      </c>
      <c r="C152" s="96"/>
      <c r="D152" s="154"/>
      <c r="E152" s="95"/>
      <c r="F152" s="89"/>
      <c r="G152" s="97">
        <v>494549</v>
      </c>
      <c r="H152" s="91">
        <v>-0.246</v>
      </c>
      <c r="I152" s="97">
        <v>3382393.3</v>
      </c>
      <c r="J152" s="95">
        <v>0</v>
      </c>
      <c r="K152" s="91">
        <v>0</v>
      </c>
      <c r="L152" s="95">
        <v>0</v>
      </c>
      <c r="M152" s="97">
        <v>494549</v>
      </c>
      <c r="N152" s="91">
        <v>-0.246</v>
      </c>
      <c r="O152" s="97">
        <v>3382393.3</v>
      </c>
    </row>
    <row r="153" spans="1:15" s="1" customFormat="1" ht="15">
      <c r="A153" s="87">
        <v>7</v>
      </c>
      <c r="B153" s="94" t="s">
        <v>74</v>
      </c>
      <c r="C153" s="83">
        <f>M153</f>
        <v>37610</v>
      </c>
      <c r="D153" s="93">
        <v>-0.8023</v>
      </c>
      <c r="E153" s="83">
        <f>O153</f>
        <v>1058677.6</v>
      </c>
      <c r="F153" s="89">
        <v>1</v>
      </c>
      <c r="G153" s="83">
        <v>37610</v>
      </c>
      <c r="H153" s="84">
        <v>-0.666</v>
      </c>
      <c r="I153" s="83">
        <v>1058677.6</v>
      </c>
      <c r="J153" s="87">
        <v>0</v>
      </c>
      <c r="K153" s="84">
        <v>0</v>
      </c>
      <c r="L153" s="87">
        <v>0</v>
      </c>
      <c r="M153" s="83">
        <v>37610</v>
      </c>
      <c r="N153" s="84">
        <v>-0.666</v>
      </c>
      <c r="O153" s="83">
        <v>1058677.6</v>
      </c>
    </row>
    <row r="154" spans="1:15" s="1" customFormat="1" ht="15">
      <c r="A154" s="95" t="s">
        <v>205</v>
      </c>
      <c r="B154" s="96" t="s">
        <v>16</v>
      </c>
      <c r="C154" s="164"/>
      <c r="D154" s="93"/>
      <c r="E154" s="166"/>
      <c r="F154" s="89"/>
      <c r="G154" s="97">
        <v>37610</v>
      </c>
      <c r="H154" s="91">
        <v>-0.666</v>
      </c>
      <c r="I154" s="97">
        <v>1000402.5</v>
      </c>
      <c r="J154" s="95">
        <v>0</v>
      </c>
      <c r="K154" s="91">
        <v>0</v>
      </c>
      <c r="L154" s="95">
        <v>0</v>
      </c>
      <c r="M154" s="97">
        <v>37610</v>
      </c>
      <c r="N154" s="91">
        <v>-0.666</v>
      </c>
      <c r="O154" s="97">
        <v>1000402.5</v>
      </c>
    </row>
    <row r="155" spans="1:15" s="1" customFormat="1" ht="15">
      <c r="A155" s="95" t="s">
        <v>206</v>
      </c>
      <c r="B155" s="96" t="s">
        <v>18</v>
      </c>
      <c r="C155" s="96"/>
      <c r="D155" s="154"/>
      <c r="E155" s="95"/>
      <c r="F155" s="89"/>
      <c r="G155" s="95">
        <v>0</v>
      </c>
      <c r="H155" s="91">
        <v>0</v>
      </c>
      <c r="I155" s="97">
        <v>58275.1</v>
      </c>
      <c r="J155" s="95">
        <v>0</v>
      </c>
      <c r="K155" s="91">
        <v>0</v>
      </c>
      <c r="L155" s="95">
        <v>0</v>
      </c>
      <c r="M155" s="95">
        <v>0</v>
      </c>
      <c r="N155" s="91">
        <v>0</v>
      </c>
      <c r="O155" s="97">
        <v>58275.1</v>
      </c>
    </row>
    <row r="156" spans="1:15" s="1" customFormat="1" ht="15">
      <c r="A156" s="5"/>
      <c r="B156" s="6"/>
      <c r="C156" s="7"/>
      <c r="D156" s="8"/>
      <c r="E156" s="4"/>
      <c r="F156" s="4"/>
      <c r="G156" s="5"/>
      <c r="H156" s="11"/>
      <c r="I156" s="5"/>
      <c r="J156" s="5"/>
      <c r="K156" s="11"/>
      <c r="L156" s="10"/>
      <c r="M156" s="5"/>
      <c r="N156" s="11"/>
      <c r="O156" s="10"/>
    </row>
    <row r="157" spans="1:15" s="1" customFormat="1" ht="15">
      <c r="A157" s="5"/>
      <c r="B157" s="6"/>
      <c r="C157" s="7"/>
      <c r="D157" s="8"/>
      <c r="E157" s="4"/>
      <c r="F157" s="4"/>
      <c r="G157" s="10"/>
      <c r="H157" s="12"/>
      <c r="I157" s="10"/>
      <c r="J157" s="5"/>
      <c r="K157" s="11"/>
      <c r="L157" s="5"/>
      <c r="M157" s="10"/>
      <c r="N157" s="12"/>
      <c r="O157" s="10"/>
    </row>
    <row r="158" spans="1:15" s="1" customFormat="1" ht="15">
      <c r="A158" s="5"/>
      <c r="B158" s="6"/>
      <c r="C158" s="7"/>
      <c r="D158" s="8"/>
      <c r="E158" s="4"/>
      <c r="F158" s="4"/>
      <c r="G158" s="10"/>
      <c r="H158" s="12"/>
      <c r="I158" s="10"/>
      <c r="J158" s="5"/>
      <c r="K158" s="11"/>
      <c r="L158" s="10"/>
      <c r="M158" s="10"/>
      <c r="N158" s="12"/>
      <c r="O158" s="10"/>
    </row>
    <row r="159" spans="1:15" s="1" customFormat="1" ht="15">
      <c r="A159" s="5"/>
      <c r="B159" s="6"/>
      <c r="C159" s="7"/>
      <c r="D159" s="8"/>
      <c r="E159" s="4"/>
      <c r="F159" s="4"/>
      <c r="G159" s="5"/>
      <c r="H159" s="9"/>
      <c r="I159" s="10"/>
      <c r="J159" s="10"/>
      <c r="K159" s="12"/>
      <c r="L159" s="10"/>
      <c r="M159" s="10"/>
      <c r="N159" s="9"/>
      <c r="O159" s="10"/>
    </row>
    <row r="160" spans="1:15" s="1" customFormat="1" ht="15">
      <c r="A160" s="5"/>
      <c r="B160" s="6"/>
      <c r="C160" s="7"/>
      <c r="D160" s="8"/>
      <c r="E160" s="4"/>
      <c r="F160" s="4"/>
      <c r="G160" s="10"/>
      <c r="H160" s="9"/>
      <c r="I160" s="10"/>
      <c r="J160" s="10"/>
      <c r="K160" s="12"/>
      <c r="L160" s="10"/>
      <c r="M160" s="10"/>
      <c r="N160" s="12"/>
      <c r="O160" s="10"/>
    </row>
    <row r="161" spans="1:15" s="1" customFormat="1" ht="15">
      <c r="A161" s="5"/>
      <c r="B161" s="6"/>
      <c r="C161" s="7"/>
      <c r="D161" s="8"/>
      <c r="E161" s="4"/>
      <c r="F161" s="4"/>
      <c r="G161" s="5"/>
      <c r="H161" s="11"/>
      <c r="I161" s="5"/>
      <c r="J161" s="10"/>
      <c r="K161" s="12"/>
      <c r="L161" s="10"/>
      <c r="M161" s="10"/>
      <c r="N161" s="12"/>
      <c r="O161" s="10"/>
    </row>
    <row r="162" spans="1:15" s="1" customFormat="1" ht="15">
      <c r="A162" s="5"/>
      <c r="B162" s="6"/>
      <c r="C162" s="7"/>
      <c r="D162" s="8"/>
      <c r="E162" s="4"/>
      <c r="F162" s="4"/>
      <c r="G162" s="5"/>
      <c r="H162" s="9"/>
      <c r="I162" s="10"/>
      <c r="J162" s="5"/>
      <c r="K162" s="11"/>
      <c r="L162" s="10"/>
      <c r="M162" s="5"/>
      <c r="N162" s="9"/>
      <c r="O162" s="10"/>
    </row>
    <row r="163" spans="1:15" s="1" customFormat="1" ht="15">
      <c r="A163" s="5"/>
      <c r="B163" s="6"/>
      <c r="C163" s="7"/>
      <c r="D163" s="8"/>
      <c r="E163" s="4"/>
      <c r="F163" s="4"/>
      <c r="G163" s="5"/>
      <c r="H163" s="9"/>
      <c r="I163" s="10"/>
      <c r="J163" s="5"/>
      <c r="K163" s="11"/>
      <c r="L163" s="5"/>
      <c r="M163" s="5"/>
      <c r="N163" s="9"/>
      <c r="O163" s="10"/>
    </row>
    <row r="164" spans="1:15" s="1" customFormat="1" ht="15">
      <c r="A164" s="5"/>
      <c r="B164" s="6"/>
      <c r="C164" s="7"/>
      <c r="D164" s="8"/>
      <c r="E164" s="4"/>
      <c r="F164" s="4"/>
      <c r="G164" s="5"/>
      <c r="H164" s="11"/>
      <c r="I164" s="10"/>
      <c r="J164" s="5"/>
      <c r="K164" s="9"/>
      <c r="L164" s="10"/>
      <c r="M164" s="5"/>
      <c r="N164" s="9"/>
      <c r="O164" s="10"/>
    </row>
    <row r="165" spans="1:15" s="1" customFormat="1" ht="15">
      <c r="A165" s="5"/>
      <c r="B165" s="6"/>
      <c r="C165" s="7"/>
      <c r="D165" s="8"/>
      <c r="E165" s="4"/>
      <c r="F165" s="4"/>
      <c r="G165" s="5"/>
      <c r="H165" s="11"/>
      <c r="I165" s="5"/>
      <c r="J165" s="5"/>
      <c r="K165" s="11"/>
      <c r="L165" s="10"/>
      <c r="M165" s="5"/>
      <c r="N165" s="11"/>
      <c r="O165" s="10"/>
    </row>
    <row r="166" spans="1:15" s="1" customFormat="1" ht="15">
      <c r="A166" s="5"/>
      <c r="B166" s="6"/>
      <c r="C166" s="7"/>
      <c r="D166" s="8"/>
      <c r="E166" s="4"/>
      <c r="F166" s="4"/>
      <c r="G166" s="5"/>
      <c r="H166" s="11"/>
      <c r="I166" s="5"/>
      <c r="J166" s="10"/>
      <c r="K166" s="9"/>
      <c r="L166" s="10"/>
      <c r="M166" s="10"/>
      <c r="N166" s="9"/>
      <c r="O166" s="10"/>
    </row>
    <row r="167" spans="1:15" s="1" customFormat="1" ht="15">
      <c r="A167" s="5"/>
      <c r="B167" s="6"/>
      <c r="C167" s="7"/>
      <c r="D167" s="8"/>
      <c r="E167" s="4"/>
      <c r="F167" s="4"/>
      <c r="G167" s="5"/>
      <c r="H167" s="11"/>
      <c r="I167" s="10"/>
      <c r="J167" s="10"/>
      <c r="K167" s="12"/>
      <c r="L167" s="10"/>
      <c r="M167" s="10"/>
      <c r="N167" s="12"/>
      <c r="O167" s="10"/>
    </row>
    <row r="168" spans="1:15" s="1" customFormat="1" ht="15">
      <c r="A168" s="5"/>
      <c r="B168" s="6"/>
      <c r="C168" s="7"/>
      <c r="D168" s="8"/>
      <c r="E168" s="4"/>
      <c r="F168" s="4"/>
      <c r="G168" s="5"/>
      <c r="H168" s="11"/>
      <c r="I168" s="5"/>
      <c r="J168" s="10"/>
      <c r="K168" s="12"/>
      <c r="L168" s="10"/>
      <c r="M168" s="10"/>
      <c r="N168" s="12"/>
      <c r="O168" s="10"/>
    </row>
    <row r="169" spans="1:15" s="1" customFormat="1" ht="15">
      <c r="A169" s="5"/>
      <c r="B169" s="6"/>
      <c r="C169" s="7"/>
      <c r="D169" s="8"/>
      <c r="E169" s="4"/>
      <c r="F169" s="4"/>
      <c r="G169" s="5"/>
      <c r="H169" s="11"/>
      <c r="I169" s="5"/>
      <c r="J169" s="5"/>
      <c r="K169" s="11"/>
      <c r="L169" s="10"/>
      <c r="M169" s="5"/>
      <c r="N169" s="11"/>
      <c r="O169" s="10"/>
    </row>
    <row r="170" spans="1:15" s="1" customFormat="1" ht="15">
      <c r="A170" s="5"/>
      <c r="B170" s="6"/>
      <c r="C170" s="34"/>
      <c r="D170" s="14"/>
      <c r="E170" s="35"/>
      <c r="F170" s="16"/>
      <c r="G170" s="5"/>
      <c r="H170" s="11"/>
      <c r="I170" s="5"/>
      <c r="J170" s="5"/>
      <c r="K170" s="11"/>
      <c r="L170" s="10"/>
      <c r="M170" s="5"/>
      <c r="N170" s="11"/>
      <c r="O170" s="10"/>
    </row>
    <row r="171" spans="1:15" s="1" customFormat="1" ht="15">
      <c r="A171" s="5"/>
      <c r="B171" s="6"/>
      <c r="C171" s="17"/>
      <c r="D171" s="18"/>
      <c r="E171" s="19"/>
      <c r="F171" s="20"/>
      <c r="G171" s="5"/>
      <c r="H171" s="11"/>
      <c r="I171" s="5"/>
      <c r="J171" s="5"/>
      <c r="K171" s="11"/>
      <c r="L171" s="10"/>
      <c r="M171" s="5"/>
      <c r="N171" s="11"/>
      <c r="O171" s="10"/>
    </row>
    <row r="172" spans="1:15" ht="15">
      <c r="A172" s="5"/>
      <c r="B172" s="6"/>
      <c r="C172" s="45"/>
      <c r="D172" s="46"/>
      <c r="E172" s="45"/>
      <c r="F172" s="47"/>
      <c r="G172" s="5"/>
      <c r="H172" s="11"/>
      <c r="I172" s="5"/>
      <c r="J172" s="5"/>
      <c r="K172" s="11"/>
      <c r="L172" s="10"/>
      <c r="M172" s="5"/>
      <c r="N172" s="11"/>
      <c r="O172" s="10"/>
    </row>
    <row r="173" spans="1:15" ht="15">
      <c r="A173" s="5"/>
      <c r="B173" s="6"/>
      <c r="C173" s="48"/>
      <c r="D173" s="49"/>
      <c r="E173" s="48"/>
      <c r="F173" s="50"/>
      <c r="G173" s="5"/>
      <c r="H173" s="11"/>
      <c r="I173" s="5"/>
      <c r="J173" s="5"/>
      <c r="K173" s="11"/>
      <c r="L173" s="10"/>
      <c r="M173" s="5"/>
      <c r="N173" s="11"/>
      <c r="O173" s="10"/>
    </row>
    <row r="174" spans="1:15" ht="15">
      <c r="A174" s="5"/>
      <c r="B174" s="6"/>
      <c r="C174" s="48"/>
      <c r="D174" s="49"/>
      <c r="E174" s="48"/>
      <c r="F174" s="51"/>
      <c r="G174" s="5"/>
      <c r="H174" s="11"/>
      <c r="I174" s="5"/>
      <c r="J174" s="5"/>
      <c r="K174" s="9"/>
      <c r="L174" s="10"/>
      <c r="M174" s="5"/>
      <c r="N174" s="9"/>
      <c r="O174" s="10"/>
    </row>
    <row r="175" spans="1:15" ht="15">
      <c r="A175" s="5"/>
      <c r="B175" s="6"/>
      <c r="C175" s="52"/>
      <c r="D175" s="53"/>
      <c r="E175" s="52"/>
      <c r="F175" s="52"/>
      <c r="G175" s="5"/>
      <c r="H175" s="11"/>
      <c r="I175" s="5"/>
      <c r="J175" s="5"/>
      <c r="K175" s="11"/>
      <c r="L175" s="10"/>
      <c r="M175" s="5"/>
      <c r="N175" s="11"/>
      <c r="O175" s="10"/>
    </row>
    <row r="176" spans="1:15" ht="15">
      <c r="A176" s="5"/>
      <c r="B176" s="6"/>
      <c r="C176" s="54"/>
      <c r="D176" s="53"/>
      <c r="E176" s="52"/>
      <c r="F176" s="52"/>
      <c r="G176" s="5"/>
      <c r="H176" s="11"/>
      <c r="I176" s="10"/>
      <c r="J176" s="5"/>
      <c r="K176" s="11"/>
      <c r="L176" s="5"/>
      <c r="M176" s="5"/>
      <c r="N176" s="11"/>
      <c r="O176" s="10"/>
    </row>
    <row r="177" spans="1:15" ht="15">
      <c r="A177" s="5"/>
      <c r="B177" s="6"/>
      <c r="C177" s="54"/>
      <c r="D177" s="53"/>
      <c r="E177" s="52"/>
      <c r="F177" s="52"/>
      <c r="G177" s="5"/>
      <c r="H177" s="11"/>
      <c r="I177" s="10"/>
      <c r="J177" s="5"/>
      <c r="K177" s="11"/>
      <c r="L177" s="5"/>
      <c r="M177" s="5"/>
      <c r="N177" s="11"/>
      <c r="O177" s="10"/>
    </row>
    <row r="178" spans="1:15" ht="15">
      <c r="A178" s="5"/>
      <c r="B178" s="6"/>
      <c r="C178" s="55"/>
      <c r="D178" s="53"/>
      <c r="E178" s="52"/>
      <c r="F178" s="52"/>
      <c r="G178" s="5"/>
      <c r="H178" s="11"/>
      <c r="I178" s="10"/>
      <c r="J178" s="10"/>
      <c r="K178" s="12"/>
      <c r="L178" s="10"/>
      <c r="M178" s="10"/>
      <c r="N178" s="12"/>
      <c r="O178" s="10"/>
    </row>
    <row r="179" spans="1:15" ht="15">
      <c r="A179" s="5"/>
      <c r="B179" s="6"/>
      <c r="C179" s="56"/>
      <c r="D179" s="53"/>
      <c r="E179" s="56"/>
      <c r="F179" s="52"/>
      <c r="G179" s="5"/>
      <c r="H179" s="11"/>
      <c r="I179" s="5"/>
      <c r="J179" s="5"/>
      <c r="K179" s="11"/>
      <c r="L179" s="10"/>
      <c r="M179" s="5"/>
      <c r="N179" s="11"/>
      <c r="O179" s="10"/>
    </row>
    <row r="180" spans="1:15" ht="15">
      <c r="A180" s="5"/>
      <c r="B180" s="6"/>
      <c r="C180" s="57"/>
      <c r="D180" s="53"/>
      <c r="E180" s="58"/>
      <c r="F180" s="52"/>
      <c r="G180" s="5"/>
      <c r="H180" s="11"/>
      <c r="I180" s="10"/>
      <c r="J180" s="5"/>
      <c r="K180" s="11"/>
      <c r="L180" s="5"/>
      <c r="M180" s="5"/>
      <c r="N180" s="11"/>
      <c r="O180" s="10"/>
    </row>
    <row r="181" spans="1:15" ht="15">
      <c r="A181" s="5"/>
      <c r="B181" s="6"/>
      <c r="C181" s="58"/>
      <c r="D181" s="53"/>
      <c r="E181" s="58"/>
      <c r="F181" s="52"/>
      <c r="G181" s="5"/>
      <c r="H181" s="11"/>
      <c r="I181" s="5"/>
      <c r="J181" s="5"/>
      <c r="K181" s="11"/>
      <c r="L181" s="10"/>
      <c r="M181" s="5"/>
      <c r="N181" s="11"/>
      <c r="O181" s="10"/>
    </row>
    <row r="182" spans="1:15" ht="15">
      <c r="A182" s="5"/>
      <c r="B182" s="6"/>
      <c r="C182" s="57"/>
      <c r="D182" s="53"/>
      <c r="E182" s="58"/>
      <c r="F182" s="52"/>
      <c r="G182" s="5"/>
      <c r="H182" s="11"/>
      <c r="I182" s="10"/>
      <c r="J182" s="5"/>
      <c r="K182" s="11"/>
      <c r="L182" s="5"/>
      <c r="M182" s="5"/>
      <c r="N182" s="11"/>
      <c r="O182" s="10"/>
    </row>
    <row r="183" spans="1:15" ht="15">
      <c r="A183" s="5"/>
      <c r="B183" s="6"/>
      <c r="C183" s="59"/>
      <c r="D183" s="53"/>
      <c r="E183" s="59"/>
      <c r="F183" s="52"/>
      <c r="G183" s="5"/>
      <c r="H183" s="11"/>
      <c r="I183" s="5"/>
      <c r="J183" s="5"/>
      <c r="K183" s="11"/>
      <c r="L183" s="10"/>
      <c r="M183" s="5"/>
      <c r="N183" s="11"/>
      <c r="O183" s="10"/>
    </row>
    <row r="184" spans="1:15" ht="15">
      <c r="A184" s="5"/>
      <c r="B184" s="6"/>
      <c r="C184" s="52"/>
      <c r="D184" s="53"/>
      <c r="E184" s="52"/>
      <c r="F184" s="52"/>
      <c r="G184" s="5"/>
      <c r="H184" s="11"/>
      <c r="I184" s="5"/>
      <c r="J184" s="5"/>
      <c r="K184" s="11"/>
      <c r="L184" s="10"/>
      <c r="M184" s="5"/>
      <c r="N184" s="11"/>
      <c r="O184" s="10"/>
    </row>
    <row r="185" spans="1:15" ht="15">
      <c r="A185" s="5"/>
      <c r="B185" s="6"/>
      <c r="C185" s="52"/>
      <c r="D185" s="53"/>
      <c r="E185" s="60"/>
      <c r="F185" s="52"/>
      <c r="G185" s="5"/>
      <c r="H185" s="11"/>
      <c r="I185" s="5"/>
      <c r="J185" s="5"/>
      <c r="K185" s="11"/>
      <c r="L185" s="10"/>
      <c r="M185" s="5"/>
      <c r="N185" s="11"/>
      <c r="O185" s="10"/>
    </row>
    <row r="186" spans="1:15" ht="15">
      <c r="A186" s="5"/>
      <c r="B186" s="6"/>
      <c r="C186" s="52"/>
      <c r="D186" s="53"/>
      <c r="E186" s="52"/>
      <c r="F186" s="52"/>
      <c r="G186" s="5"/>
      <c r="H186" s="11"/>
      <c r="I186" s="5"/>
      <c r="J186" s="5"/>
      <c r="K186" s="11"/>
      <c r="L186" s="5"/>
      <c r="M186" s="5"/>
      <c r="N186" s="11"/>
      <c r="O186" s="5"/>
    </row>
    <row r="187" spans="1:15" ht="15">
      <c r="A187" s="5"/>
      <c r="B187" s="6"/>
      <c r="C187" s="61"/>
      <c r="D187" s="62"/>
      <c r="E187" s="61"/>
      <c r="F187" s="63"/>
      <c r="G187" s="5"/>
      <c r="H187" s="11"/>
      <c r="I187" s="5"/>
      <c r="J187" s="5"/>
      <c r="K187" s="11"/>
      <c r="L187" s="5"/>
      <c r="M187" s="5"/>
      <c r="N187" s="11"/>
      <c r="O187" s="5"/>
    </row>
    <row r="188" spans="1:15" ht="15">
      <c r="A188" s="27"/>
      <c r="B188" s="28"/>
      <c r="C188" s="64"/>
      <c r="D188" s="65"/>
      <c r="E188" s="64"/>
      <c r="F188" s="66"/>
      <c r="G188" s="33"/>
      <c r="H188" s="44"/>
      <c r="I188" s="33"/>
      <c r="J188" s="27"/>
      <c r="K188" s="67"/>
      <c r="L188" s="27"/>
      <c r="M188" s="33"/>
      <c r="N188" s="44"/>
      <c r="O188" s="33"/>
    </row>
    <row r="189" spans="1:15" ht="15">
      <c r="A189" s="5"/>
      <c r="B189" s="6"/>
      <c r="C189" s="61"/>
      <c r="D189" s="62"/>
      <c r="E189" s="61"/>
      <c r="F189" s="68"/>
      <c r="G189" s="10"/>
      <c r="H189" s="9"/>
      <c r="I189" s="10"/>
      <c r="J189" s="5"/>
      <c r="K189" s="11"/>
      <c r="L189" s="5"/>
      <c r="M189" s="10"/>
      <c r="N189" s="9"/>
      <c r="O189" s="10"/>
    </row>
    <row r="190" spans="1:15" ht="15">
      <c r="A190" s="27"/>
      <c r="B190" s="28"/>
      <c r="C190" s="64"/>
      <c r="D190" s="65"/>
      <c r="E190" s="64"/>
      <c r="F190" s="66"/>
      <c r="G190" s="33"/>
      <c r="H190" s="44"/>
      <c r="I190" s="33"/>
      <c r="J190" s="27"/>
      <c r="K190" s="67"/>
      <c r="L190" s="27"/>
      <c r="M190" s="33"/>
      <c r="N190" s="44"/>
      <c r="O190" s="33"/>
    </row>
    <row r="191" spans="1:15" ht="15">
      <c r="A191" s="5"/>
      <c r="B191" s="6"/>
      <c r="C191" s="61"/>
      <c r="D191" s="69"/>
      <c r="E191" s="61"/>
      <c r="F191" s="68"/>
      <c r="G191" s="5"/>
      <c r="H191" s="9"/>
      <c r="I191" s="10"/>
      <c r="J191" s="5"/>
      <c r="K191" s="11"/>
      <c r="L191" s="5"/>
      <c r="M191" s="5"/>
      <c r="N191" s="9"/>
      <c r="O191" s="10"/>
    </row>
    <row r="192" spans="1:15" ht="15">
      <c r="A192" s="5"/>
      <c r="B192" s="6"/>
      <c r="C192" s="70"/>
      <c r="D192" s="71"/>
      <c r="E192" s="72"/>
      <c r="F192" s="72"/>
      <c r="G192" s="10"/>
      <c r="H192" s="12"/>
      <c r="I192" s="10"/>
      <c r="J192" s="5"/>
      <c r="K192" s="11"/>
      <c r="L192" s="5"/>
      <c r="M192" s="10"/>
      <c r="N192" s="12"/>
      <c r="O192" s="10"/>
    </row>
  </sheetData>
  <sheetProtection/>
  <mergeCells count="13"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</mergeCells>
  <printOptions/>
  <pageMargins left="0.2" right="0.2" top="0.5" bottom="0.5" header="0.3" footer="0.3"/>
  <pageSetup horizontalDpi="600" verticalDpi="600" orientation="landscape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91"/>
  <sheetViews>
    <sheetView zoomScale="85" zoomScaleNormal="85" zoomScalePageLayoutView="0" workbookViewId="0" topLeftCell="A1">
      <selection activeCell="H25" sqref="H25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9.421875" style="0" customWidth="1"/>
    <col min="4" max="4" width="11.140625" style="0" customWidth="1"/>
    <col min="5" max="5" width="17.57421875" style="0" customWidth="1"/>
    <col min="6" max="6" width="11.421875" style="0" customWidth="1"/>
    <col min="7" max="7" width="15.28125" style="0" customWidth="1"/>
    <col min="8" max="8" width="10.00390625" style="0" customWidth="1"/>
    <col min="9" max="9" width="17.00390625" style="0" customWidth="1"/>
    <col min="10" max="10" width="14.8515625" style="0" customWidth="1"/>
    <col min="11" max="11" width="9.7109375" style="0" customWidth="1"/>
    <col min="12" max="12" width="15.7109375" style="0" customWidth="1"/>
    <col min="13" max="13" width="15.28125" style="0" customWidth="1"/>
    <col min="14" max="14" width="9.57421875" style="0" customWidth="1"/>
    <col min="15" max="15" width="15.7109375" style="0" customWidth="1"/>
    <col min="17" max="17" width="10.57421875" style="0" customWidth="1"/>
  </cols>
  <sheetData>
    <row r="1" spans="1:15" ht="46.5" customHeight="1">
      <c r="A1" s="280" t="s">
        <v>260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:15" s="1" customFormat="1" ht="15">
      <c r="A2" s="278" t="s">
        <v>0</v>
      </c>
      <c r="B2" s="278" t="s">
        <v>1</v>
      </c>
      <c r="C2" s="278" t="s">
        <v>2</v>
      </c>
      <c r="D2" s="278"/>
      <c r="E2" s="278"/>
      <c r="F2" s="278"/>
      <c r="G2" s="278" t="s">
        <v>3</v>
      </c>
      <c r="H2" s="278"/>
      <c r="I2" s="278"/>
      <c r="J2" s="278"/>
      <c r="K2" s="278"/>
      <c r="L2" s="278"/>
      <c r="M2" s="278"/>
      <c r="N2" s="278"/>
      <c r="O2" s="278"/>
    </row>
    <row r="3" spans="1:15" s="1" customFormat="1" ht="15">
      <c r="A3" s="278"/>
      <c r="B3" s="278"/>
      <c r="C3" s="281" t="s">
        <v>4</v>
      </c>
      <c r="D3" s="278" t="s">
        <v>61</v>
      </c>
      <c r="E3" s="278" t="s">
        <v>5</v>
      </c>
      <c r="F3" s="278" t="s">
        <v>6</v>
      </c>
      <c r="G3" s="278" t="s">
        <v>7</v>
      </c>
      <c r="H3" s="278"/>
      <c r="I3" s="278"/>
      <c r="J3" s="278" t="s">
        <v>8</v>
      </c>
      <c r="K3" s="278"/>
      <c r="L3" s="278"/>
      <c r="M3" s="278" t="s">
        <v>9</v>
      </c>
      <c r="N3" s="278"/>
      <c r="O3" s="278"/>
    </row>
    <row r="4" spans="1:15" s="1" customFormat="1" ht="76.5" customHeight="1">
      <c r="A4" s="278"/>
      <c r="B4" s="278"/>
      <c r="C4" s="281"/>
      <c r="D4" s="278"/>
      <c r="E4" s="278"/>
      <c r="F4" s="278"/>
      <c r="G4" s="146" t="s">
        <v>10</v>
      </c>
      <c r="H4" s="146" t="s">
        <v>11</v>
      </c>
      <c r="I4" s="146" t="s">
        <v>12</v>
      </c>
      <c r="J4" s="146" t="s">
        <v>10</v>
      </c>
      <c r="K4" s="146" t="s">
        <v>11</v>
      </c>
      <c r="L4" s="146" t="s">
        <v>13</v>
      </c>
      <c r="M4" s="146" t="s">
        <v>10</v>
      </c>
      <c r="N4" s="146" t="s">
        <v>11</v>
      </c>
      <c r="O4" s="146" t="s">
        <v>14</v>
      </c>
    </row>
    <row r="5" spans="1:15" s="1" customFormat="1" ht="18" customHeight="1">
      <c r="A5" s="279" t="s">
        <v>60</v>
      </c>
      <c r="B5" s="279"/>
      <c r="C5" s="2">
        <f>C6+C56+C85+C122+C145+C151+C153</f>
        <v>114984608.5</v>
      </c>
      <c r="D5" s="82">
        <f>'Từ 16-22.2.2024'!D5-87.3%</f>
        <v>6.0938</v>
      </c>
      <c r="E5" s="2">
        <f aca="true" t="shared" si="0" ref="E5:O5">E6+E56+E85+E122+E145+E151+E153</f>
        <v>6683736367.099999</v>
      </c>
      <c r="F5" s="82">
        <v>0.4216</v>
      </c>
      <c r="G5" s="2">
        <f t="shared" si="0"/>
        <v>6635404.7</v>
      </c>
      <c r="H5" s="82">
        <v>-0.454</v>
      </c>
      <c r="I5" s="2">
        <f t="shared" si="0"/>
        <v>252783450.79999998</v>
      </c>
      <c r="J5" s="2">
        <f t="shared" si="0"/>
        <v>1221100.7</v>
      </c>
      <c r="K5" s="82">
        <v>-0.938</v>
      </c>
      <c r="L5" s="2">
        <f t="shared" si="0"/>
        <v>291266290</v>
      </c>
      <c r="M5" s="2">
        <f t="shared" si="0"/>
        <v>7856505.5</v>
      </c>
      <c r="N5" s="82">
        <v>-0.754</v>
      </c>
      <c r="O5" s="2">
        <f t="shared" si="0"/>
        <v>544049741.1</v>
      </c>
    </row>
    <row r="6" spans="1:15" s="1" customFormat="1" ht="18.75" customHeight="1">
      <c r="A6" s="87">
        <v>1</v>
      </c>
      <c r="B6" s="94" t="s">
        <v>15</v>
      </c>
      <c r="C6" s="83">
        <v>89906852.3</v>
      </c>
      <c r="D6" s="84">
        <v>-8.1316</v>
      </c>
      <c r="E6" s="83">
        <v>5935811340</v>
      </c>
      <c r="F6" s="84">
        <v>0.4124</v>
      </c>
      <c r="G6" s="83">
        <v>2453461.2</v>
      </c>
      <c r="H6" s="84">
        <v>-0.774</v>
      </c>
      <c r="I6" s="83">
        <v>111610543.1</v>
      </c>
      <c r="J6" s="83">
        <v>835044.1</v>
      </c>
      <c r="K6" s="84">
        <v>-0.949</v>
      </c>
      <c r="L6" s="83">
        <v>211725042.8</v>
      </c>
      <c r="M6" s="83">
        <v>3288505.3</v>
      </c>
      <c r="N6" s="84">
        <v>-0.879</v>
      </c>
      <c r="O6" s="83">
        <v>323335586</v>
      </c>
    </row>
    <row r="7" spans="1:15" s="1" customFormat="1" ht="15">
      <c r="A7" s="95" t="s">
        <v>75</v>
      </c>
      <c r="B7" s="96" t="s">
        <v>16</v>
      </c>
      <c r="C7" s="97"/>
      <c r="D7" s="91"/>
      <c r="E7" s="97"/>
      <c r="F7" s="97"/>
      <c r="G7" s="97">
        <v>2453461.2</v>
      </c>
      <c r="H7" s="91">
        <v>-0.77</v>
      </c>
      <c r="I7" s="97">
        <v>103802648.7</v>
      </c>
      <c r="J7" s="97">
        <v>74471.6</v>
      </c>
      <c r="K7" s="91">
        <v>-0.775</v>
      </c>
      <c r="L7" s="97">
        <v>5189738.8</v>
      </c>
      <c r="M7" s="97">
        <v>2527932.8</v>
      </c>
      <c r="N7" s="91">
        <v>-0.77</v>
      </c>
      <c r="O7" s="97">
        <v>108992387.5</v>
      </c>
    </row>
    <row r="8" spans="1:15" s="1" customFormat="1" ht="15">
      <c r="A8" s="95" t="s">
        <v>76</v>
      </c>
      <c r="B8" s="96" t="s">
        <v>17</v>
      </c>
      <c r="C8" s="95"/>
      <c r="D8" s="91"/>
      <c r="E8" s="97"/>
      <c r="F8" s="97"/>
      <c r="G8" s="95">
        <v>0</v>
      </c>
      <c r="H8" s="91">
        <v>0</v>
      </c>
      <c r="I8" s="97">
        <v>282160.5</v>
      </c>
      <c r="J8" s="95">
        <v>0</v>
      </c>
      <c r="K8" s="91">
        <v>-1</v>
      </c>
      <c r="L8" s="97">
        <v>76270969</v>
      </c>
      <c r="M8" s="95">
        <v>0</v>
      </c>
      <c r="N8" s="91">
        <v>-1</v>
      </c>
      <c r="O8" s="97">
        <v>76553129.6</v>
      </c>
    </row>
    <row r="9" spans="1:15" s="1" customFormat="1" ht="15">
      <c r="A9" s="95" t="s">
        <v>77</v>
      </c>
      <c r="B9" s="96" t="s">
        <v>18</v>
      </c>
      <c r="C9" s="95"/>
      <c r="D9" s="91"/>
      <c r="E9" s="97"/>
      <c r="F9" s="97"/>
      <c r="G9" s="95">
        <v>0</v>
      </c>
      <c r="H9" s="91">
        <v>0</v>
      </c>
      <c r="I9" s="97">
        <v>886244.1</v>
      </c>
      <c r="J9" s="97">
        <v>65603.8</v>
      </c>
      <c r="K9" s="91">
        <v>-0.973</v>
      </c>
      <c r="L9" s="97">
        <v>40142872.4</v>
      </c>
      <c r="M9" s="97">
        <v>65603.8</v>
      </c>
      <c r="N9" s="91">
        <v>-0.973</v>
      </c>
      <c r="O9" s="97">
        <v>41029116.4</v>
      </c>
    </row>
    <row r="10" spans="1:15" s="1" customFormat="1" ht="15">
      <c r="A10" s="95" t="s">
        <v>78</v>
      </c>
      <c r="B10" s="96" t="s">
        <v>62</v>
      </c>
      <c r="C10" s="95"/>
      <c r="D10" s="91"/>
      <c r="E10" s="95"/>
      <c r="F10" s="97"/>
      <c r="G10" s="95">
        <v>0</v>
      </c>
      <c r="H10" s="91">
        <v>0</v>
      </c>
      <c r="I10" s="95">
        <v>0</v>
      </c>
      <c r="J10" s="95">
        <v>0</v>
      </c>
      <c r="K10" s="91">
        <v>-1</v>
      </c>
      <c r="L10" s="97">
        <v>27992453</v>
      </c>
      <c r="M10" s="95">
        <v>0</v>
      </c>
      <c r="N10" s="91">
        <v>-1</v>
      </c>
      <c r="O10" s="97">
        <v>27992453</v>
      </c>
    </row>
    <row r="11" spans="1:15" s="1" customFormat="1" ht="15">
      <c r="A11" s="95" t="s">
        <v>79</v>
      </c>
      <c r="B11" s="96" t="s">
        <v>63</v>
      </c>
      <c r="C11" s="95"/>
      <c r="D11" s="91"/>
      <c r="E11" s="95"/>
      <c r="F11" s="97"/>
      <c r="G11" s="95">
        <v>0</v>
      </c>
      <c r="H11" s="91">
        <v>0</v>
      </c>
      <c r="I11" s="95">
        <v>0</v>
      </c>
      <c r="J11" s="95">
        <v>0</v>
      </c>
      <c r="K11" s="91">
        <v>-1</v>
      </c>
      <c r="L11" s="97">
        <v>8758636.6</v>
      </c>
      <c r="M11" s="95">
        <v>0</v>
      </c>
      <c r="N11" s="91">
        <v>-1</v>
      </c>
      <c r="O11" s="97">
        <v>8758636.6</v>
      </c>
    </row>
    <row r="12" spans="1:15" s="1" customFormat="1" ht="15">
      <c r="A12" s="95" t="s">
        <v>80</v>
      </c>
      <c r="B12" s="96" t="s">
        <v>21</v>
      </c>
      <c r="C12" s="95"/>
      <c r="D12" s="91"/>
      <c r="E12" s="95"/>
      <c r="F12" s="97"/>
      <c r="G12" s="95">
        <v>0</v>
      </c>
      <c r="H12" s="91">
        <v>0</v>
      </c>
      <c r="I12" s="95">
        <v>0</v>
      </c>
      <c r="J12" s="97">
        <v>694968.7</v>
      </c>
      <c r="K12" s="91">
        <v>-0.549</v>
      </c>
      <c r="L12" s="97">
        <v>8043584.8</v>
      </c>
      <c r="M12" s="97">
        <v>694968.7</v>
      </c>
      <c r="N12" s="91">
        <v>-0.549</v>
      </c>
      <c r="O12" s="97">
        <v>8043584.8</v>
      </c>
    </row>
    <row r="13" spans="1:15" s="1" customFormat="1" ht="15">
      <c r="A13" s="95" t="s">
        <v>81</v>
      </c>
      <c r="B13" s="96" t="s">
        <v>20</v>
      </c>
      <c r="C13" s="95"/>
      <c r="D13" s="91"/>
      <c r="E13" s="97"/>
      <c r="F13" s="97"/>
      <c r="G13" s="95">
        <v>0</v>
      </c>
      <c r="H13" s="91">
        <v>-1</v>
      </c>
      <c r="I13" s="97">
        <v>5790256.3</v>
      </c>
      <c r="J13" s="95">
        <v>0</v>
      </c>
      <c r="K13" s="91">
        <v>-1</v>
      </c>
      <c r="L13" s="97">
        <v>2028170.6</v>
      </c>
      <c r="M13" s="95">
        <v>0</v>
      </c>
      <c r="N13" s="91">
        <v>-1</v>
      </c>
      <c r="O13" s="97">
        <v>7818426.9</v>
      </c>
    </row>
    <row r="14" spans="1:15" s="1" customFormat="1" ht="15">
      <c r="A14" s="95" t="s">
        <v>82</v>
      </c>
      <c r="B14" s="96" t="s">
        <v>23</v>
      </c>
      <c r="C14" s="95"/>
      <c r="D14" s="91"/>
      <c r="E14" s="97"/>
      <c r="F14" s="97"/>
      <c r="G14" s="95">
        <v>0</v>
      </c>
      <c r="H14" s="91">
        <v>0</v>
      </c>
      <c r="I14" s="97">
        <v>3763.2</v>
      </c>
      <c r="J14" s="95">
        <v>0</v>
      </c>
      <c r="K14" s="91">
        <v>-1</v>
      </c>
      <c r="L14" s="97">
        <v>6423852.4</v>
      </c>
      <c r="M14" s="95">
        <v>0</v>
      </c>
      <c r="N14" s="91">
        <v>-1</v>
      </c>
      <c r="O14" s="97">
        <v>6427615.6</v>
      </c>
    </row>
    <row r="15" spans="1:15" s="1" customFormat="1" ht="15">
      <c r="A15" s="95" t="s">
        <v>83</v>
      </c>
      <c r="B15" s="96" t="s">
        <v>22</v>
      </c>
      <c r="C15" s="95"/>
      <c r="D15" s="91"/>
      <c r="E15" s="97"/>
      <c r="F15" s="97"/>
      <c r="G15" s="95">
        <v>0</v>
      </c>
      <c r="H15" s="91">
        <v>0</v>
      </c>
      <c r="I15" s="97">
        <v>22164.1</v>
      </c>
      <c r="J15" s="95">
        <v>0</v>
      </c>
      <c r="K15" s="91">
        <v>-1</v>
      </c>
      <c r="L15" s="97">
        <v>5563510.1</v>
      </c>
      <c r="M15" s="95">
        <v>0</v>
      </c>
      <c r="N15" s="91">
        <v>-1</v>
      </c>
      <c r="O15" s="97">
        <v>5585674.2</v>
      </c>
    </row>
    <row r="16" spans="1:15" s="1" customFormat="1" ht="15">
      <c r="A16" s="95" t="s">
        <v>84</v>
      </c>
      <c r="B16" s="96" t="s">
        <v>25</v>
      </c>
      <c r="C16" s="95"/>
      <c r="D16" s="91"/>
      <c r="E16" s="95"/>
      <c r="F16" s="97"/>
      <c r="G16" s="95">
        <v>0</v>
      </c>
      <c r="H16" s="91">
        <v>0</v>
      </c>
      <c r="I16" s="95">
        <v>0</v>
      </c>
      <c r="J16" s="95">
        <v>0</v>
      </c>
      <c r="K16" s="91">
        <v>-1</v>
      </c>
      <c r="L16" s="97">
        <v>3799387</v>
      </c>
      <c r="M16" s="95">
        <v>0</v>
      </c>
      <c r="N16" s="91">
        <v>-1</v>
      </c>
      <c r="O16" s="97">
        <v>3799387</v>
      </c>
    </row>
    <row r="17" spans="1:15" s="1" customFormat="1" ht="15">
      <c r="A17" s="95" t="s">
        <v>85</v>
      </c>
      <c r="B17" s="96" t="s">
        <v>24</v>
      </c>
      <c r="C17" s="95"/>
      <c r="D17" s="91"/>
      <c r="E17" s="95"/>
      <c r="F17" s="97"/>
      <c r="G17" s="95">
        <v>0</v>
      </c>
      <c r="H17" s="91">
        <v>0</v>
      </c>
      <c r="I17" s="95">
        <v>0</v>
      </c>
      <c r="J17" s="95">
        <v>0</v>
      </c>
      <c r="K17" s="91">
        <v>-1</v>
      </c>
      <c r="L17" s="97">
        <v>2807984.2</v>
      </c>
      <c r="M17" s="95">
        <v>0</v>
      </c>
      <c r="N17" s="91">
        <v>-1</v>
      </c>
      <c r="O17" s="97">
        <v>2807984.2</v>
      </c>
    </row>
    <row r="18" spans="1:15" s="1" customFormat="1" ht="15">
      <c r="A18" s="95" t="s">
        <v>86</v>
      </c>
      <c r="B18" s="96" t="s">
        <v>64</v>
      </c>
      <c r="C18" s="95"/>
      <c r="D18" s="91"/>
      <c r="E18" s="95"/>
      <c r="F18" s="97"/>
      <c r="G18" s="95">
        <v>0</v>
      </c>
      <c r="H18" s="91">
        <v>0</v>
      </c>
      <c r="I18" s="95">
        <v>0</v>
      </c>
      <c r="J18" s="95">
        <v>0</v>
      </c>
      <c r="K18" s="91">
        <v>0</v>
      </c>
      <c r="L18" s="97">
        <v>2717082.7</v>
      </c>
      <c r="M18" s="95">
        <v>0</v>
      </c>
      <c r="N18" s="91">
        <v>0</v>
      </c>
      <c r="O18" s="97">
        <v>2717082.7</v>
      </c>
    </row>
    <row r="19" spans="1:15" s="1" customFormat="1" ht="15">
      <c r="A19" s="95" t="s">
        <v>87</v>
      </c>
      <c r="B19" s="96" t="s">
        <v>26</v>
      </c>
      <c r="C19" s="95"/>
      <c r="D19" s="91"/>
      <c r="E19" s="95"/>
      <c r="F19" s="97"/>
      <c r="G19" s="95">
        <v>0</v>
      </c>
      <c r="H19" s="91">
        <v>0</v>
      </c>
      <c r="I19" s="95">
        <v>0</v>
      </c>
      <c r="J19" s="95">
        <v>0</v>
      </c>
      <c r="K19" s="91">
        <v>-1</v>
      </c>
      <c r="L19" s="97">
        <v>2533962.3</v>
      </c>
      <c r="M19" s="95">
        <v>0</v>
      </c>
      <c r="N19" s="91">
        <v>-1</v>
      </c>
      <c r="O19" s="97">
        <v>2533962.3</v>
      </c>
    </row>
    <row r="20" spans="1:15" s="1" customFormat="1" ht="15">
      <c r="A20" s="95" t="s">
        <v>88</v>
      </c>
      <c r="B20" s="96" t="s">
        <v>65</v>
      </c>
      <c r="C20" s="95"/>
      <c r="D20" s="91"/>
      <c r="E20" s="95"/>
      <c r="F20" s="97"/>
      <c r="G20" s="95">
        <v>0</v>
      </c>
      <c r="H20" s="91">
        <v>0</v>
      </c>
      <c r="I20" s="95">
        <v>0</v>
      </c>
      <c r="J20" s="95">
        <v>0</v>
      </c>
      <c r="K20" s="91">
        <v>-1</v>
      </c>
      <c r="L20" s="97">
        <v>2507204.6</v>
      </c>
      <c r="M20" s="95">
        <v>0</v>
      </c>
      <c r="N20" s="91">
        <v>-1</v>
      </c>
      <c r="O20" s="97">
        <v>2507204.6</v>
      </c>
    </row>
    <row r="21" spans="1:15" s="1" customFormat="1" ht="15">
      <c r="A21" s="95" t="s">
        <v>89</v>
      </c>
      <c r="B21" s="96" t="s">
        <v>19</v>
      </c>
      <c r="C21" s="95"/>
      <c r="D21" s="91"/>
      <c r="E21" s="95"/>
      <c r="F21" s="97"/>
      <c r="G21" s="95">
        <v>0</v>
      </c>
      <c r="H21" s="91">
        <v>0</v>
      </c>
      <c r="I21" s="95">
        <v>0</v>
      </c>
      <c r="J21" s="95">
        <v>0</v>
      </c>
      <c r="K21" s="91">
        <v>0</v>
      </c>
      <c r="L21" s="97">
        <v>2168101.8</v>
      </c>
      <c r="M21" s="95">
        <v>0</v>
      </c>
      <c r="N21" s="91">
        <v>0</v>
      </c>
      <c r="O21" s="97">
        <v>2168101.8</v>
      </c>
    </row>
    <row r="22" spans="1:15" s="1" customFormat="1" ht="15">
      <c r="A22" s="95" t="s">
        <v>90</v>
      </c>
      <c r="B22" s="96" t="s">
        <v>28</v>
      </c>
      <c r="C22" s="95"/>
      <c r="D22" s="91"/>
      <c r="E22" s="95"/>
      <c r="F22" s="97"/>
      <c r="G22" s="95">
        <v>0</v>
      </c>
      <c r="H22" s="91">
        <v>0</v>
      </c>
      <c r="I22" s="95">
        <v>0</v>
      </c>
      <c r="J22" s="95">
        <v>0</v>
      </c>
      <c r="K22" s="91">
        <v>-1</v>
      </c>
      <c r="L22" s="97">
        <v>2120177.5</v>
      </c>
      <c r="M22" s="95">
        <v>0</v>
      </c>
      <c r="N22" s="91">
        <v>-1</v>
      </c>
      <c r="O22" s="97">
        <v>2120177.5</v>
      </c>
    </row>
    <row r="23" spans="1:15" s="1" customFormat="1" ht="15">
      <c r="A23" s="95" t="s">
        <v>91</v>
      </c>
      <c r="B23" s="96" t="s">
        <v>29</v>
      </c>
      <c r="C23" s="95"/>
      <c r="D23" s="91"/>
      <c r="E23" s="95"/>
      <c r="F23" s="97"/>
      <c r="G23" s="95">
        <v>0</v>
      </c>
      <c r="H23" s="91">
        <v>0</v>
      </c>
      <c r="I23" s="95">
        <v>0</v>
      </c>
      <c r="J23" s="95">
        <v>0</v>
      </c>
      <c r="K23" s="91">
        <v>-1</v>
      </c>
      <c r="L23" s="97">
        <v>1943251.8</v>
      </c>
      <c r="M23" s="95">
        <v>0</v>
      </c>
      <c r="N23" s="91">
        <v>-1</v>
      </c>
      <c r="O23" s="97">
        <v>1943251.8</v>
      </c>
    </row>
    <row r="24" spans="1:15" s="1" customFormat="1" ht="15">
      <c r="A24" s="95" t="s">
        <v>92</v>
      </c>
      <c r="B24" s="96" t="s">
        <v>32</v>
      </c>
      <c r="C24" s="95"/>
      <c r="D24" s="91"/>
      <c r="E24" s="97"/>
      <c r="F24" s="97"/>
      <c r="G24" s="95">
        <v>0</v>
      </c>
      <c r="H24" s="91">
        <v>-1</v>
      </c>
      <c r="I24" s="97">
        <v>574604.5</v>
      </c>
      <c r="J24" s="95">
        <v>0</v>
      </c>
      <c r="K24" s="91">
        <v>-1</v>
      </c>
      <c r="L24" s="97">
        <v>1194900.7</v>
      </c>
      <c r="M24" s="95">
        <v>0</v>
      </c>
      <c r="N24" s="91">
        <v>-1</v>
      </c>
      <c r="O24" s="97">
        <v>1769505.2</v>
      </c>
    </row>
    <row r="25" spans="1:15" s="1" customFormat="1" ht="15">
      <c r="A25" s="95" t="s">
        <v>93</v>
      </c>
      <c r="B25" s="96" t="s">
        <v>30</v>
      </c>
      <c r="C25" s="95"/>
      <c r="D25" s="91"/>
      <c r="E25" s="95"/>
      <c r="F25" s="97"/>
      <c r="G25" s="95">
        <v>0</v>
      </c>
      <c r="H25" s="91">
        <v>0</v>
      </c>
      <c r="I25" s="95">
        <v>0</v>
      </c>
      <c r="J25" s="95">
        <v>0</v>
      </c>
      <c r="K25" s="91">
        <v>-1</v>
      </c>
      <c r="L25" s="97">
        <v>1246634.7</v>
      </c>
      <c r="M25" s="95">
        <v>0</v>
      </c>
      <c r="N25" s="91">
        <v>-1</v>
      </c>
      <c r="O25" s="97">
        <v>1246634.7</v>
      </c>
    </row>
    <row r="26" spans="1:15" s="1" customFormat="1" ht="15">
      <c r="A26" s="95" t="s">
        <v>94</v>
      </c>
      <c r="B26" s="96" t="s">
        <v>38</v>
      </c>
      <c r="C26" s="95"/>
      <c r="D26" s="91"/>
      <c r="E26" s="95"/>
      <c r="F26" s="97"/>
      <c r="G26" s="95">
        <v>0</v>
      </c>
      <c r="H26" s="91">
        <v>0</v>
      </c>
      <c r="I26" s="95">
        <v>0</v>
      </c>
      <c r="J26" s="95">
        <v>0</v>
      </c>
      <c r="K26" s="91">
        <v>-1</v>
      </c>
      <c r="L26" s="97">
        <v>997679.5</v>
      </c>
      <c r="M26" s="95">
        <v>0</v>
      </c>
      <c r="N26" s="91">
        <v>-1</v>
      </c>
      <c r="O26" s="97">
        <v>997679.5</v>
      </c>
    </row>
    <row r="27" spans="1:15" s="1" customFormat="1" ht="15">
      <c r="A27" s="95" t="s">
        <v>95</v>
      </c>
      <c r="B27" s="96" t="s">
        <v>27</v>
      </c>
      <c r="C27" s="95"/>
      <c r="D27" s="91"/>
      <c r="E27" s="95"/>
      <c r="F27" s="97"/>
      <c r="G27" s="95">
        <v>0</v>
      </c>
      <c r="H27" s="91">
        <v>0</v>
      </c>
      <c r="I27" s="95">
        <v>0</v>
      </c>
      <c r="J27" s="95">
        <v>0</v>
      </c>
      <c r="K27" s="91">
        <v>-1</v>
      </c>
      <c r="L27" s="97">
        <v>929373.1</v>
      </c>
      <c r="M27" s="95">
        <v>0</v>
      </c>
      <c r="N27" s="91">
        <v>-1</v>
      </c>
      <c r="O27" s="97">
        <v>929373.1</v>
      </c>
    </row>
    <row r="28" spans="1:15" s="1" customFormat="1" ht="15">
      <c r="A28" s="95" t="s">
        <v>96</v>
      </c>
      <c r="B28" s="96" t="s">
        <v>31</v>
      </c>
      <c r="C28" s="95"/>
      <c r="D28" s="91"/>
      <c r="E28" s="95"/>
      <c r="F28" s="97"/>
      <c r="G28" s="95">
        <v>0</v>
      </c>
      <c r="H28" s="91">
        <v>0</v>
      </c>
      <c r="I28" s="95">
        <v>0</v>
      </c>
      <c r="J28" s="95">
        <v>0</v>
      </c>
      <c r="K28" s="91">
        <v>-1</v>
      </c>
      <c r="L28" s="97">
        <v>879939.7</v>
      </c>
      <c r="M28" s="95">
        <v>0</v>
      </c>
      <c r="N28" s="91">
        <v>-1</v>
      </c>
      <c r="O28" s="97">
        <v>879939.7</v>
      </c>
    </row>
    <row r="29" spans="1:15" s="1" customFormat="1" ht="15">
      <c r="A29" s="95" t="s">
        <v>97</v>
      </c>
      <c r="B29" s="96" t="s">
        <v>67</v>
      </c>
      <c r="C29" s="95"/>
      <c r="D29" s="91"/>
      <c r="E29" s="95"/>
      <c r="F29" s="97"/>
      <c r="G29" s="95">
        <v>0</v>
      </c>
      <c r="H29" s="91">
        <v>0</v>
      </c>
      <c r="I29" s="95">
        <v>0</v>
      </c>
      <c r="J29" s="95">
        <v>0</v>
      </c>
      <c r="K29" s="91">
        <v>-1</v>
      </c>
      <c r="L29" s="97">
        <v>768290.3</v>
      </c>
      <c r="M29" s="95">
        <v>0</v>
      </c>
      <c r="N29" s="91">
        <v>-1</v>
      </c>
      <c r="O29" s="97">
        <v>768290.3</v>
      </c>
    </row>
    <row r="30" spans="1:15" s="1" customFormat="1" ht="15">
      <c r="A30" s="95" t="s">
        <v>98</v>
      </c>
      <c r="B30" s="96" t="s">
        <v>66</v>
      </c>
      <c r="C30" s="95"/>
      <c r="D30" s="91"/>
      <c r="E30" s="95"/>
      <c r="F30" s="97"/>
      <c r="G30" s="95">
        <v>0</v>
      </c>
      <c r="H30" s="91">
        <v>0</v>
      </c>
      <c r="I30" s="95">
        <v>0</v>
      </c>
      <c r="J30" s="95">
        <v>0</v>
      </c>
      <c r="K30" s="91">
        <v>-1</v>
      </c>
      <c r="L30" s="97">
        <v>627923.8</v>
      </c>
      <c r="M30" s="95">
        <v>0</v>
      </c>
      <c r="N30" s="91">
        <v>-1</v>
      </c>
      <c r="O30" s="97">
        <v>627923.8</v>
      </c>
    </row>
    <row r="31" spans="1:15" s="1" customFormat="1" ht="15">
      <c r="A31" s="95" t="s">
        <v>99</v>
      </c>
      <c r="B31" s="96" t="s">
        <v>69</v>
      </c>
      <c r="C31" s="95"/>
      <c r="D31" s="91"/>
      <c r="E31" s="97"/>
      <c r="F31" s="97"/>
      <c r="G31" s="95">
        <v>0</v>
      </c>
      <c r="H31" s="91">
        <v>0</v>
      </c>
      <c r="I31" s="97">
        <v>9898.2</v>
      </c>
      <c r="J31" s="95">
        <v>0</v>
      </c>
      <c r="K31" s="91">
        <v>-1</v>
      </c>
      <c r="L31" s="97">
        <v>576254</v>
      </c>
      <c r="M31" s="95">
        <v>0</v>
      </c>
      <c r="N31" s="91">
        <v>-1</v>
      </c>
      <c r="O31" s="97">
        <v>586152.2</v>
      </c>
    </row>
    <row r="32" spans="1:15" s="1" customFormat="1" ht="15">
      <c r="A32" s="95" t="s">
        <v>100</v>
      </c>
      <c r="B32" s="96" t="s">
        <v>68</v>
      </c>
      <c r="C32" s="95"/>
      <c r="D32" s="91"/>
      <c r="E32" s="95"/>
      <c r="F32" s="97"/>
      <c r="G32" s="95">
        <v>0</v>
      </c>
      <c r="H32" s="91">
        <v>0</v>
      </c>
      <c r="I32" s="95">
        <v>0</v>
      </c>
      <c r="J32" s="95">
        <v>0</v>
      </c>
      <c r="K32" s="91">
        <v>-1</v>
      </c>
      <c r="L32" s="97">
        <v>575225.8</v>
      </c>
      <c r="M32" s="95">
        <v>0</v>
      </c>
      <c r="N32" s="91">
        <v>-1</v>
      </c>
      <c r="O32" s="97">
        <v>575225.8</v>
      </c>
    </row>
    <row r="33" spans="1:15" s="1" customFormat="1" ht="15">
      <c r="A33" s="95" t="s">
        <v>101</v>
      </c>
      <c r="B33" s="96" t="s">
        <v>37</v>
      </c>
      <c r="C33" s="95"/>
      <c r="D33" s="91"/>
      <c r="E33" s="97"/>
      <c r="F33" s="97"/>
      <c r="G33" s="95">
        <v>0</v>
      </c>
      <c r="H33" s="91">
        <v>0</v>
      </c>
      <c r="I33" s="97">
        <v>9415.6</v>
      </c>
      <c r="J33" s="95">
        <v>0</v>
      </c>
      <c r="K33" s="91">
        <v>-1</v>
      </c>
      <c r="L33" s="97">
        <v>562504.1</v>
      </c>
      <c r="M33" s="95">
        <v>0</v>
      </c>
      <c r="N33" s="91">
        <v>-1</v>
      </c>
      <c r="O33" s="97">
        <v>571919.8</v>
      </c>
    </row>
    <row r="34" spans="1:15" s="1" customFormat="1" ht="15">
      <c r="A34" s="95" t="s">
        <v>102</v>
      </c>
      <c r="B34" s="96" t="s">
        <v>35</v>
      </c>
      <c r="C34" s="95"/>
      <c r="D34" s="91"/>
      <c r="E34" s="95"/>
      <c r="F34" s="97"/>
      <c r="G34" s="95">
        <v>0</v>
      </c>
      <c r="H34" s="91">
        <v>0</v>
      </c>
      <c r="I34" s="95">
        <v>0</v>
      </c>
      <c r="J34" s="95">
        <v>0</v>
      </c>
      <c r="K34" s="91">
        <v>-1</v>
      </c>
      <c r="L34" s="97">
        <v>509089</v>
      </c>
      <c r="M34" s="95">
        <v>0</v>
      </c>
      <c r="N34" s="91">
        <v>-1</v>
      </c>
      <c r="O34" s="97">
        <v>509089</v>
      </c>
    </row>
    <row r="35" spans="1:15" s="1" customFormat="1" ht="15">
      <c r="A35" s="95" t="s">
        <v>103</v>
      </c>
      <c r="B35" s="96" t="s">
        <v>33</v>
      </c>
      <c r="C35" s="95"/>
      <c r="D35" s="91"/>
      <c r="E35" s="95"/>
      <c r="F35" s="97"/>
      <c r="G35" s="95">
        <v>0</v>
      </c>
      <c r="H35" s="91">
        <v>0</v>
      </c>
      <c r="I35" s="95">
        <v>0</v>
      </c>
      <c r="J35" s="95">
        <v>0</v>
      </c>
      <c r="K35" s="91">
        <v>-1</v>
      </c>
      <c r="L35" s="97">
        <v>394220.4</v>
      </c>
      <c r="M35" s="95">
        <v>0</v>
      </c>
      <c r="N35" s="91">
        <v>-1</v>
      </c>
      <c r="O35" s="97">
        <v>394220.4</v>
      </c>
    </row>
    <row r="36" spans="1:15" s="1" customFormat="1" ht="16.5" customHeight="1">
      <c r="A36" s="95" t="s">
        <v>104</v>
      </c>
      <c r="B36" s="96" t="s">
        <v>39</v>
      </c>
      <c r="C36" s="95"/>
      <c r="D36" s="91"/>
      <c r="E36" s="95"/>
      <c r="F36" s="97"/>
      <c r="G36" s="95">
        <v>0</v>
      </c>
      <c r="H36" s="91">
        <v>0</v>
      </c>
      <c r="I36" s="95">
        <v>0</v>
      </c>
      <c r="J36" s="95">
        <v>0</v>
      </c>
      <c r="K36" s="91">
        <v>-1</v>
      </c>
      <c r="L36" s="97">
        <v>375459.4</v>
      </c>
      <c r="M36" s="95">
        <v>0</v>
      </c>
      <c r="N36" s="91">
        <v>-1</v>
      </c>
      <c r="O36" s="97">
        <v>375459.4</v>
      </c>
    </row>
    <row r="37" spans="1:15" s="1" customFormat="1" ht="15">
      <c r="A37" s="95" t="s">
        <v>105</v>
      </c>
      <c r="B37" s="96" t="s">
        <v>36</v>
      </c>
      <c r="C37" s="95"/>
      <c r="D37" s="91"/>
      <c r="E37" s="95"/>
      <c r="F37" s="97"/>
      <c r="G37" s="95">
        <v>0</v>
      </c>
      <c r="H37" s="91">
        <v>0</v>
      </c>
      <c r="I37" s="95">
        <v>0</v>
      </c>
      <c r="J37" s="95">
        <v>0</v>
      </c>
      <c r="K37" s="91">
        <v>-1</v>
      </c>
      <c r="L37" s="97">
        <v>338815.8</v>
      </c>
      <c r="M37" s="95">
        <v>0</v>
      </c>
      <c r="N37" s="91">
        <v>-1</v>
      </c>
      <c r="O37" s="97">
        <v>338815.8</v>
      </c>
    </row>
    <row r="38" spans="1:15" s="1" customFormat="1" ht="15">
      <c r="A38" s="95" t="s">
        <v>106</v>
      </c>
      <c r="B38" s="96" t="s">
        <v>41</v>
      </c>
      <c r="C38" s="95"/>
      <c r="D38" s="91"/>
      <c r="E38" s="95"/>
      <c r="F38" s="97"/>
      <c r="G38" s="95">
        <v>0</v>
      </c>
      <c r="H38" s="91">
        <v>0</v>
      </c>
      <c r="I38" s="95">
        <v>0</v>
      </c>
      <c r="J38" s="95">
        <v>0</v>
      </c>
      <c r="K38" s="91">
        <v>-1</v>
      </c>
      <c r="L38" s="97">
        <v>216379.4</v>
      </c>
      <c r="M38" s="95">
        <v>0</v>
      </c>
      <c r="N38" s="91">
        <v>-1</v>
      </c>
      <c r="O38" s="97">
        <v>216379.4</v>
      </c>
    </row>
    <row r="39" spans="1:15" s="1" customFormat="1" ht="15">
      <c r="A39" s="95" t="s">
        <v>107</v>
      </c>
      <c r="B39" s="96" t="s">
        <v>34</v>
      </c>
      <c r="C39" s="95"/>
      <c r="D39" s="91"/>
      <c r="E39" s="95"/>
      <c r="F39" s="97"/>
      <c r="G39" s="95">
        <v>0</v>
      </c>
      <c r="H39" s="91">
        <v>0</v>
      </c>
      <c r="I39" s="95">
        <v>0</v>
      </c>
      <c r="J39" s="95">
        <v>0</v>
      </c>
      <c r="K39" s="91">
        <v>0</v>
      </c>
      <c r="L39" s="97">
        <v>138425.5</v>
      </c>
      <c r="M39" s="95">
        <v>0</v>
      </c>
      <c r="N39" s="91">
        <v>0</v>
      </c>
      <c r="O39" s="97">
        <v>138425.5</v>
      </c>
    </row>
    <row r="40" spans="1:15" s="1" customFormat="1" ht="15">
      <c r="A40" s="95" t="s">
        <v>108</v>
      </c>
      <c r="B40" s="96" t="s">
        <v>40</v>
      </c>
      <c r="C40" s="95"/>
      <c r="D40" s="91"/>
      <c r="E40" s="97"/>
      <c r="F40" s="97"/>
      <c r="G40" s="95">
        <v>0</v>
      </c>
      <c r="H40" s="91">
        <v>0</v>
      </c>
      <c r="I40" s="97">
        <v>86766.8</v>
      </c>
      <c r="J40" s="95">
        <v>0</v>
      </c>
      <c r="K40" s="91">
        <v>-1</v>
      </c>
      <c r="L40" s="97">
        <v>40679.1</v>
      </c>
      <c r="M40" s="95">
        <v>0</v>
      </c>
      <c r="N40" s="91">
        <v>-1</v>
      </c>
      <c r="O40" s="97">
        <v>127445.9</v>
      </c>
    </row>
    <row r="41" spans="1:15" s="1" customFormat="1" ht="15">
      <c r="A41" s="95" t="s">
        <v>109</v>
      </c>
      <c r="B41" s="96" t="s">
        <v>70</v>
      </c>
      <c r="C41" s="95"/>
      <c r="D41" s="91"/>
      <c r="E41" s="97"/>
      <c r="F41" s="97"/>
      <c r="G41" s="95">
        <v>0</v>
      </c>
      <c r="H41" s="91">
        <v>0</v>
      </c>
      <c r="I41" s="97">
        <v>36000</v>
      </c>
      <c r="J41" s="95">
        <v>0</v>
      </c>
      <c r="K41" s="91">
        <v>0</v>
      </c>
      <c r="L41" s="97">
        <v>84000</v>
      </c>
      <c r="M41" s="95">
        <v>0</v>
      </c>
      <c r="N41" s="91">
        <v>0</v>
      </c>
      <c r="O41" s="97">
        <v>120000</v>
      </c>
    </row>
    <row r="42" spans="1:15" s="1" customFormat="1" ht="15">
      <c r="A42" s="95" t="s">
        <v>110</v>
      </c>
      <c r="B42" s="96" t="s">
        <v>43</v>
      </c>
      <c r="C42" s="95"/>
      <c r="D42" s="91"/>
      <c r="E42" s="95"/>
      <c r="F42" s="97"/>
      <c r="G42" s="95">
        <v>0</v>
      </c>
      <c r="H42" s="91">
        <v>0</v>
      </c>
      <c r="I42" s="95">
        <v>0</v>
      </c>
      <c r="J42" s="95">
        <v>0</v>
      </c>
      <c r="K42" s="91">
        <v>-1</v>
      </c>
      <c r="L42" s="97">
        <v>104772.1</v>
      </c>
      <c r="M42" s="95">
        <v>0</v>
      </c>
      <c r="N42" s="91">
        <v>-1</v>
      </c>
      <c r="O42" s="97">
        <v>104772.1</v>
      </c>
    </row>
    <row r="43" spans="1:15" s="1" customFormat="1" ht="15">
      <c r="A43" s="95" t="s">
        <v>111</v>
      </c>
      <c r="B43" s="96" t="s">
        <v>219</v>
      </c>
      <c r="C43" s="95"/>
      <c r="D43" s="91"/>
      <c r="E43" s="97"/>
      <c r="F43" s="97"/>
      <c r="G43" s="95">
        <v>0</v>
      </c>
      <c r="H43" s="91">
        <v>0</v>
      </c>
      <c r="I43" s="97">
        <v>86400</v>
      </c>
      <c r="J43" s="95">
        <v>0</v>
      </c>
      <c r="K43" s="91">
        <v>0</v>
      </c>
      <c r="L43" s="95">
        <v>0</v>
      </c>
      <c r="M43" s="95">
        <v>0</v>
      </c>
      <c r="N43" s="91">
        <v>0</v>
      </c>
      <c r="O43" s="97">
        <v>86400</v>
      </c>
    </row>
    <row r="44" spans="1:15" s="1" customFormat="1" ht="15">
      <c r="A44" s="95" t="s">
        <v>112</v>
      </c>
      <c r="B44" s="96" t="s">
        <v>72</v>
      </c>
      <c r="C44" s="95"/>
      <c r="D44" s="91"/>
      <c r="E44" s="95"/>
      <c r="F44" s="97"/>
      <c r="G44" s="95">
        <v>0</v>
      </c>
      <c r="H44" s="91">
        <v>0</v>
      </c>
      <c r="I44" s="95">
        <v>0</v>
      </c>
      <c r="J44" s="95">
        <v>0</v>
      </c>
      <c r="K44" s="91">
        <v>0</v>
      </c>
      <c r="L44" s="97">
        <v>46968.2</v>
      </c>
      <c r="M44" s="95">
        <v>0</v>
      </c>
      <c r="N44" s="91">
        <v>0</v>
      </c>
      <c r="O44" s="97">
        <v>46968.2</v>
      </c>
    </row>
    <row r="45" spans="1:15" s="1" customFormat="1" ht="15">
      <c r="A45" s="95" t="s">
        <v>113</v>
      </c>
      <c r="B45" s="96" t="s">
        <v>220</v>
      </c>
      <c r="C45" s="95"/>
      <c r="D45" s="91"/>
      <c r="E45" s="95"/>
      <c r="F45" s="97"/>
      <c r="G45" s="95">
        <v>0</v>
      </c>
      <c r="H45" s="91">
        <v>0</v>
      </c>
      <c r="I45" s="95">
        <v>0</v>
      </c>
      <c r="J45" s="95">
        <v>0</v>
      </c>
      <c r="K45" s="91">
        <v>0</v>
      </c>
      <c r="L45" s="97">
        <v>33000</v>
      </c>
      <c r="M45" s="95">
        <v>0</v>
      </c>
      <c r="N45" s="91">
        <v>0</v>
      </c>
      <c r="O45" s="97">
        <v>33000</v>
      </c>
    </row>
    <row r="46" spans="1:15" s="1" customFormat="1" ht="15">
      <c r="A46" s="95" t="s">
        <v>114</v>
      </c>
      <c r="B46" s="96" t="s">
        <v>47</v>
      </c>
      <c r="C46" s="95"/>
      <c r="D46" s="91"/>
      <c r="E46" s="95"/>
      <c r="F46" s="97"/>
      <c r="G46" s="95">
        <v>0</v>
      </c>
      <c r="H46" s="91">
        <v>0</v>
      </c>
      <c r="I46" s="95">
        <v>0</v>
      </c>
      <c r="J46" s="95">
        <v>0</v>
      </c>
      <c r="K46" s="91">
        <v>0</v>
      </c>
      <c r="L46" s="97">
        <v>32785</v>
      </c>
      <c r="M46" s="95">
        <v>0</v>
      </c>
      <c r="N46" s="91">
        <v>0</v>
      </c>
      <c r="O46" s="97">
        <v>32785</v>
      </c>
    </row>
    <row r="47" spans="1:15" s="1" customFormat="1" ht="15">
      <c r="A47" s="95" t="s">
        <v>115</v>
      </c>
      <c r="B47" s="96" t="s">
        <v>50</v>
      </c>
      <c r="C47" s="95"/>
      <c r="D47" s="91"/>
      <c r="E47" s="97"/>
      <c r="F47" s="97"/>
      <c r="G47" s="95">
        <v>0</v>
      </c>
      <c r="H47" s="91">
        <v>0</v>
      </c>
      <c r="I47" s="97">
        <v>20221</v>
      </c>
      <c r="J47" s="95">
        <v>0</v>
      </c>
      <c r="K47" s="91">
        <v>0</v>
      </c>
      <c r="L47" s="95">
        <v>0</v>
      </c>
      <c r="M47" s="95">
        <v>0</v>
      </c>
      <c r="N47" s="91">
        <v>0</v>
      </c>
      <c r="O47" s="97">
        <v>20221</v>
      </c>
    </row>
    <row r="48" spans="1:15" s="1" customFormat="1" ht="15">
      <c r="A48" s="95" t="s">
        <v>116</v>
      </c>
      <c r="B48" s="96" t="s">
        <v>73</v>
      </c>
      <c r="C48" s="95"/>
      <c r="D48" s="91"/>
      <c r="E48" s="95"/>
      <c r="F48" s="97"/>
      <c r="G48" s="95">
        <v>0</v>
      </c>
      <c r="H48" s="91">
        <v>0</v>
      </c>
      <c r="I48" s="95">
        <v>0</v>
      </c>
      <c r="J48" s="95">
        <v>0</v>
      </c>
      <c r="K48" s="91">
        <v>0</v>
      </c>
      <c r="L48" s="97">
        <v>15499.5</v>
      </c>
      <c r="M48" s="95">
        <v>0</v>
      </c>
      <c r="N48" s="91">
        <v>0</v>
      </c>
      <c r="O48" s="97">
        <v>15499.5</v>
      </c>
    </row>
    <row r="49" spans="1:15" s="1" customFormat="1" ht="15">
      <c r="A49" s="95" t="s">
        <v>117</v>
      </c>
      <c r="B49" s="96" t="s">
        <v>71</v>
      </c>
      <c r="C49" s="95"/>
      <c r="D49" s="91"/>
      <c r="E49" s="95"/>
      <c r="F49" s="97"/>
      <c r="G49" s="95">
        <v>0</v>
      </c>
      <c r="H49" s="91">
        <v>0</v>
      </c>
      <c r="I49" s="95">
        <v>0</v>
      </c>
      <c r="J49" s="95">
        <v>0</v>
      </c>
      <c r="K49" s="91">
        <v>0</v>
      </c>
      <c r="L49" s="97">
        <v>10500</v>
      </c>
      <c r="M49" s="95">
        <v>0</v>
      </c>
      <c r="N49" s="91">
        <v>0</v>
      </c>
      <c r="O49" s="97">
        <v>10500</v>
      </c>
    </row>
    <row r="50" spans="1:15" s="1" customFormat="1" ht="15">
      <c r="A50" s="95" t="s">
        <v>118</v>
      </c>
      <c r="B50" s="96" t="s">
        <v>46</v>
      </c>
      <c r="C50" s="95"/>
      <c r="D50" s="91"/>
      <c r="E50" s="95"/>
      <c r="F50" s="97"/>
      <c r="G50" s="95">
        <v>0</v>
      </c>
      <c r="H50" s="91">
        <v>0</v>
      </c>
      <c r="I50" s="95">
        <v>0</v>
      </c>
      <c r="J50" s="95">
        <v>0</v>
      </c>
      <c r="K50" s="91">
        <v>0</v>
      </c>
      <c r="L50" s="97">
        <v>8340</v>
      </c>
      <c r="M50" s="95">
        <v>0</v>
      </c>
      <c r="N50" s="91">
        <v>0</v>
      </c>
      <c r="O50" s="97">
        <v>8340</v>
      </c>
    </row>
    <row r="51" spans="1:15" s="1" customFormat="1" ht="15">
      <c r="A51" s="95" t="s">
        <v>211</v>
      </c>
      <c r="B51" s="96" t="s">
        <v>48</v>
      </c>
      <c r="C51" s="95"/>
      <c r="D51" s="91"/>
      <c r="E51" s="95"/>
      <c r="F51" s="97"/>
      <c r="G51" s="95">
        <v>0</v>
      </c>
      <c r="H51" s="91">
        <v>0</v>
      </c>
      <c r="I51" s="95">
        <v>0</v>
      </c>
      <c r="J51" s="95">
        <v>0</v>
      </c>
      <c r="K51" s="91">
        <v>0</v>
      </c>
      <c r="L51" s="97">
        <v>3100</v>
      </c>
      <c r="M51" s="95">
        <v>0</v>
      </c>
      <c r="N51" s="91">
        <v>0</v>
      </c>
      <c r="O51" s="97">
        <v>3100</v>
      </c>
    </row>
    <row r="52" spans="1:15" s="1" customFormat="1" ht="15">
      <c r="A52" s="95" t="s">
        <v>213</v>
      </c>
      <c r="B52" s="96" t="s">
        <v>44</v>
      </c>
      <c r="C52" s="95"/>
      <c r="D52" s="91"/>
      <c r="E52" s="95"/>
      <c r="F52" s="97"/>
      <c r="G52" s="95">
        <v>0</v>
      </c>
      <c r="H52" s="91">
        <v>0</v>
      </c>
      <c r="I52" s="95">
        <v>0</v>
      </c>
      <c r="J52" s="95">
        <v>0</v>
      </c>
      <c r="K52" s="91">
        <v>0</v>
      </c>
      <c r="L52" s="97">
        <v>1234.8</v>
      </c>
      <c r="M52" s="95">
        <v>0</v>
      </c>
      <c r="N52" s="91">
        <v>0</v>
      </c>
      <c r="O52" s="97">
        <v>1234.8</v>
      </c>
    </row>
    <row r="53" spans="1:15" s="1" customFormat="1" ht="15">
      <c r="A53" s="95" t="s">
        <v>215</v>
      </c>
      <c r="B53" s="96" t="s">
        <v>212</v>
      </c>
      <c r="C53" s="95"/>
      <c r="D53" s="91"/>
      <c r="E53" s="95"/>
      <c r="F53" s="97"/>
      <c r="G53" s="95">
        <v>0</v>
      </c>
      <c r="H53" s="91">
        <v>0</v>
      </c>
      <c r="I53" s="95">
        <v>0</v>
      </c>
      <c r="J53" s="95">
        <v>0</v>
      </c>
      <c r="K53" s="91">
        <v>0</v>
      </c>
      <c r="L53" s="97">
        <v>1120</v>
      </c>
      <c r="M53" s="95">
        <v>0</v>
      </c>
      <c r="N53" s="91">
        <v>0</v>
      </c>
      <c r="O53" s="97">
        <v>1120</v>
      </c>
    </row>
    <row r="54" spans="1:15" s="1" customFormat="1" ht="15">
      <c r="A54" s="95" t="s">
        <v>221</v>
      </c>
      <c r="B54" s="96" t="s">
        <v>214</v>
      </c>
      <c r="C54" s="95"/>
      <c r="D54" s="91"/>
      <c r="E54" s="95"/>
      <c r="F54" s="97"/>
      <c r="G54" s="95">
        <v>0</v>
      </c>
      <c r="H54" s="91">
        <v>0</v>
      </c>
      <c r="I54" s="95">
        <v>0</v>
      </c>
      <c r="J54" s="95">
        <v>0</v>
      </c>
      <c r="K54" s="91">
        <v>0</v>
      </c>
      <c r="L54" s="95">
        <v>598.9</v>
      </c>
      <c r="M54" s="95">
        <v>0</v>
      </c>
      <c r="N54" s="91">
        <v>0</v>
      </c>
      <c r="O54" s="95">
        <v>598.9</v>
      </c>
    </row>
    <row r="55" spans="1:15" s="1" customFormat="1" ht="15">
      <c r="A55" s="95" t="s">
        <v>222</v>
      </c>
      <c r="B55" s="96" t="s">
        <v>216</v>
      </c>
      <c r="C55" s="95"/>
      <c r="D55" s="91"/>
      <c r="E55" s="95"/>
      <c r="F55" s="97"/>
      <c r="G55" s="95">
        <v>0</v>
      </c>
      <c r="H55" s="91">
        <v>0</v>
      </c>
      <c r="I55" s="95">
        <v>0</v>
      </c>
      <c r="J55" s="95">
        <v>0</v>
      </c>
      <c r="K55" s="91">
        <v>0</v>
      </c>
      <c r="L55" s="95">
        <v>390</v>
      </c>
      <c r="M55" s="95">
        <v>0</v>
      </c>
      <c r="N55" s="91">
        <v>0</v>
      </c>
      <c r="O55" s="95">
        <v>390</v>
      </c>
    </row>
    <row r="56" spans="1:15" s="1" customFormat="1" ht="15">
      <c r="A56" s="87">
        <v>2</v>
      </c>
      <c r="B56" s="94" t="s">
        <v>52</v>
      </c>
      <c r="C56" s="83">
        <v>10509590.5</v>
      </c>
      <c r="D56" s="84">
        <v>-0.8245</v>
      </c>
      <c r="E56" s="83">
        <v>461291477.5</v>
      </c>
      <c r="F56" s="84">
        <v>0.634</v>
      </c>
      <c r="G56" s="83">
        <v>4051717.3</v>
      </c>
      <c r="H56" s="84">
        <v>-0.505</v>
      </c>
      <c r="I56" s="83">
        <v>119313072.4</v>
      </c>
      <c r="J56" s="83">
        <v>149402.2</v>
      </c>
      <c r="K56" s="84">
        <v>-0.971</v>
      </c>
      <c r="L56" s="83">
        <v>33915330</v>
      </c>
      <c r="M56" s="83">
        <v>4201119.5</v>
      </c>
      <c r="N56" s="84">
        <v>-0.685</v>
      </c>
      <c r="O56" s="83">
        <v>153228402.5</v>
      </c>
    </row>
    <row r="57" spans="1:15" s="1" customFormat="1" ht="15">
      <c r="A57" s="95" t="s">
        <v>119</v>
      </c>
      <c r="B57" s="96" t="s">
        <v>16</v>
      </c>
      <c r="C57" s="97"/>
      <c r="D57" s="91"/>
      <c r="E57" s="97"/>
      <c r="F57" s="97"/>
      <c r="G57" s="97">
        <v>4051717.3</v>
      </c>
      <c r="H57" s="91">
        <v>-0.48</v>
      </c>
      <c r="I57" s="97">
        <v>59842431.6</v>
      </c>
      <c r="J57" s="97">
        <v>149402.2</v>
      </c>
      <c r="K57" s="91">
        <v>-0.97</v>
      </c>
      <c r="L57" s="97">
        <v>28820366.9</v>
      </c>
      <c r="M57" s="97">
        <v>4201119.5</v>
      </c>
      <c r="N57" s="91">
        <v>-0.672</v>
      </c>
      <c r="O57" s="97">
        <v>88662798.6</v>
      </c>
    </row>
    <row r="58" spans="1:15" s="1" customFormat="1" ht="15">
      <c r="A58" s="95" t="s">
        <v>120</v>
      </c>
      <c r="B58" s="96" t="s">
        <v>53</v>
      </c>
      <c r="C58" s="95"/>
      <c r="D58" s="91"/>
      <c r="E58" s="97"/>
      <c r="F58" s="97"/>
      <c r="G58" s="95">
        <v>0</v>
      </c>
      <c r="H58" s="91">
        <v>-1</v>
      </c>
      <c r="I58" s="97">
        <v>58968329</v>
      </c>
      <c r="J58" s="95">
        <v>0</v>
      </c>
      <c r="K58" s="91">
        <v>0</v>
      </c>
      <c r="L58" s="95">
        <v>0</v>
      </c>
      <c r="M58" s="95">
        <v>0</v>
      </c>
      <c r="N58" s="91">
        <v>-1</v>
      </c>
      <c r="O58" s="97">
        <v>58968329</v>
      </c>
    </row>
    <row r="59" spans="1:15" s="1" customFormat="1" ht="15">
      <c r="A59" s="95" t="s">
        <v>121</v>
      </c>
      <c r="B59" s="96" t="s">
        <v>18</v>
      </c>
      <c r="C59" s="95"/>
      <c r="D59" s="91"/>
      <c r="E59" s="97"/>
      <c r="F59" s="97"/>
      <c r="G59" s="95">
        <v>0</v>
      </c>
      <c r="H59" s="91">
        <v>-1</v>
      </c>
      <c r="I59" s="97">
        <v>465395.7</v>
      </c>
      <c r="J59" s="95">
        <v>0</v>
      </c>
      <c r="K59" s="91">
        <v>-1</v>
      </c>
      <c r="L59" s="97">
        <v>1950894.7</v>
      </c>
      <c r="M59" s="95">
        <v>0</v>
      </c>
      <c r="N59" s="91">
        <v>-1</v>
      </c>
      <c r="O59" s="97">
        <v>2416290.4</v>
      </c>
    </row>
    <row r="60" spans="1:15" s="1" customFormat="1" ht="15">
      <c r="A60" s="95" t="s">
        <v>122</v>
      </c>
      <c r="B60" s="96" t="s">
        <v>64</v>
      </c>
      <c r="C60" s="95"/>
      <c r="D60" s="91"/>
      <c r="E60" s="95"/>
      <c r="F60" s="97"/>
      <c r="G60" s="95">
        <v>0</v>
      </c>
      <c r="H60" s="91">
        <v>0</v>
      </c>
      <c r="I60" s="95">
        <v>0</v>
      </c>
      <c r="J60" s="95">
        <v>0</v>
      </c>
      <c r="K60" s="91">
        <v>0</v>
      </c>
      <c r="L60" s="97">
        <v>1909562.5</v>
      </c>
      <c r="M60" s="95">
        <v>0</v>
      </c>
      <c r="N60" s="91">
        <v>0</v>
      </c>
      <c r="O60" s="97">
        <v>1909562.5</v>
      </c>
    </row>
    <row r="61" spans="1:15" s="1" customFormat="1" ht="15">
      <c r="A61" s="95" t="s">
        <v>123</v>
      </c>
      <c r="B61" s="96" t="s">
        <v>17</v>
      </c>
      <c r="C61" s="95"/>
      <c r="D61" s="91"/>
      <c r="E61" s="95"/>
      <c r="F61" s="97"/>
      <c r="G61" s="95">
        <v>0</v>
      </c>
      <c r="H61" s="91">
        <v>0</v>
      </c>
      <c r="I61" s="95">
        <v>0</v>
      </c>
      <c r="J61" s="95">
        <v>0</v>
      </c>
      <c r="K61" s="91">
        <v>-1</v>
      </c>
      <c r="L61" s="97">
        <v>413846.6</v>
      </c>
      <c r="M61" s="95">
        <v>0</v>
      </c>
      <c r="N61" s="91">
        <v>-1</v>
      </c>
      <c r="O61" s="97">
        <v>413846.6</v>
      </c>
    </row>
    <row r="62" spans="1:15" s="1" customFormat="1" ht="15">
      <c r="A62" s="95" t="s">
        <v>124</v>
      </c>
      <c r="B62" s="96" t="s">
        <v>23</v>
      </c>
      <c r="C62" s="95"/>
      <c r="D62" s="91"/>
      <c r="E62" s="95"/>
      <c r="F62" s="97"/>
      <c r="G62" s="95">
        <v>0</v>
      </c>
      <c r="H62" s="91">
        <v>0</v>
      </c>
      <c r="I62" s="95">
        <v>0</v>
      </c>
      <c r="J62" s="95">
        <v>0</v>
      </c>
      <c r="K62" s="91">
        <v>-1</v>
      </c>
      <c r="L62" s="97">
        <v>237301.5</v>
      </c>
      <c r="M62" s="95">
        <v>0</v>
      </c>
      <c r="N62" s="91">
        <v>-1</v>
      </c>
      <c r="O62" s="97">
        <v>237301.5</v>
      </c>
    </row>
    <row r="63" spans="1:15" s="1" customFormat="1" ht="15">
      <c r="A63" s="95" t="s">
        <v>125</v>
      </c>
      <c r="B63" s="96" t="s">
        <v>22</v>
      </c>
      <c r="C63" s="95"/>
      <c r="D63" s="91"/>
      <c r="E63" s="95"/>
      <c r="F63" s="97"/>
      <c r="G63" s="95">
        <v>0</v>
      </c>
      <c r="H63" s="91">
        <v>0</v>
      </c>
      <c r="I63" s="95">
        <v>0</v>
      </c>
      <c r="J63" s="95">
        <v>0</v>
      </c>
      <c r="K63" s="91">
        <v>-1</v>
      </c>
      <c r="L63" s="97">
        <v>122251.8</v>
      </c>
      <c r="M63" s="95">
        <v>0</v>
      </c>
      <c r="N63" s="91">
        <v>-1</v>
      </c>
      <c r="O63" s="97">
        <v>122251.8</v>
      </c>
    </row>
    <row r="64" spans="1:15" s="1" customFormat="1" ht="15">
      <c r="A64" s="95" t="s">
        <v>126</v>
      </c>
      <c r="B64" s="96" t="s">
        <v>25</v>
      </c>
      <c r="C64" s="95"/>
      <c r="D64" s="91"/>
      <c r="E64" s="95"/>
      <c r="F64" s="97"/>
      <c r="G64" s="95">
        <v>0</v>
      </c>
      <c r="H64" s="91">
        <v>0</v>
      </c>
      <c r="I64" s="95">
        <v>0</v>
      </c>
      <c r="J64" s="95">
        <v>0</v>
      </c>
      <c r="K64" s="91">
        <v>0</v>
      </c>
      <c r="L64" s="97">
        <v>76797.6</v>
      </c>
      <c r="M64" s="95">
        <v>0</v>
      </c>
      <c r="N64" s="91">
        <v>0</v>
      </c>
      <c r="O64" s="97">
        <v>76797.6</v>
      </c>
    </row>
    <row r="65" spans="1:15" s="1" customFormat="1" ht="15">
      <c r="A65" s="95" t="s">
        <v>127</v>
      </c>
      <c r="B65" s="96" t="s">
        <v>26</v>
      </c>
      <c r="C65" s="95"/>
      <c r="D65" s="91"/>
      <c r="E65" s="95"/>
      <c r="F65" s="97"/>
      <c r="G65" s="95">
        <v>0</v>
      </c>
      <c r="H65" s="91">
        <v>0</v>
      </c>
      <c r="I65" s="95">
        <v>0</v>
      </c>
      <c r="J65" s="95">
        <v>0</v>
      </c>
      <c r="K65" s="91">
        <v>0</v>
      </c>
      <c r="L65" s="97">
        <v>76303.5</v>
      </c>
      <c r="M65" s="95">
        <v>0</v>
      </c>
      <c r="N65" s="91">
        <v>0</v>
      </c>
      <c r="O65" s="97">
        <v>76303.5</v>
      </c>
    </row>
    <row r="66" spans="1:15" s="1" customFormat="1" ht="15">
      <c r="A66" s="95" t="s">
        <v>128</v>
      </c>
      <c r="B66" s="96" t="s">
        <v>33</v>
      </c>
      <c r="C66" s="95"/>
      <c r="D66" s="91"/>
      <c r="E66" s="95"/>
      <c r="F66" s="97"/>
      <c r="G66" s="95">
        <v>0</v>
      </c>
      <c r="H66" s="91">
        <v>0</v>
      </c>
      <c r="I66" s="95">
        <v>0</v>
      </c>
      <c r="J66" s="95">
        <v>0</v>
      </c>
      <c r="K66" s="91">
        <v>0</v>
      </c>
      <c r="L66" s="97">
        <v>47720</v>
      </c>
      <c r="M66" s="95">
        <v>0</v>
      </c>
      <c r="N66" s="91">
        <v>0</v>
      </c>
      <c r="O66" s="97">
        <v>47720</v>
      </c>
    </row>
    <row r="67" spans="1:15" s="1" customFormat="1" ht="15">
      <c r="A67" s="95" t="s">
        <v>129</v>
      </c>
      <c r="B67" s="96" t="s">
        <v>67</v>
      </c>
      <c r="C67" s="95"/>
      <c r="D67" s="91"/>
      <c r="E67" s="95"/>
      <c r="F67" s="97"/>
      <c r="G67" s="95">
        <v>0</v>
      </c>
      <c r="H67" s="91">
        <v>0</v>
      </c>
      <c r="I67" s="95">
        <v>0</v>
      </c>
      <c r="J67" s="95">
        <v>0</v>
      </c>
      <c r="K67" s="91">
        <v>-1</v>
      </c>
      <c r="L67" s="97">
        <v>44431.5</v>
      </c>
      <c r="M67" s="95">
        <v>0</v>
      </c>
      <c r="N67" s="91">
        <v>-1</v>
      </c>
      <c r="O67" s="97">
        <v>44431.5</v>
      </c>
    </row>
    <row r="68" spans="1:15" s="1" customFormat="1" ht="15">
      <c r="A68" s="95" t="s">
        <v>130</v>
      </c>
      <c r="B68" s="96" t="s">
        <v>27</v>
      </c>
      <c r="C68" s="95"/>
      <c r="D68" s="91"/>
      <c r="E68" s="95"/>
      <c r="F68" s="97"/>
      <c r="G68" s="95">
        <v>0</v>
      </c>
      <c r="H68" s="91">
        <v>0</v>
      </c>
      <c r="I68" s="95">
        <v>0</v>
      </c>
      <c r="J68" s="95">
        <v>0</v>
      </c>
      <c r="K68" s="91">
        <v>-1</v>
      </c>
      <c r="L68" s="97">
        <v>42214</v>
      </c>
      <c r="M68" s="95">
        <v>0</v>
      </c>
      <c r="N68" s="91">
        <v>-1</v>
      </c>
      <c r="O68" s="97">
        <v>42214</v>
      </c>
    </row>
    <row r="69" spans="1:15" s="1" customFormat="1" ht="15">
      <c r="A69" s="95" t="s">
        <v>131</v>
      </c>
      <c r="B69" s="96" t="s">
        <v>30</v>
      </c>
      <c r="C69" s="95"/>
      <c r="D69" s="91"/>
      <c r="E69" s="95"/>
      <c r="F69" s="97"/>
      <c r="G69" s="95">
        <v>0</v>
      </c>
      <c r="H69" s="91">
        <v>0</v>
      </c>
      <c r="I69" s="95">
        <v>0</v>
      </c>
      <c r="J69" s="95">
        <v>0</v>
      </c>
      <c r="K69" s="91">
        <v>-1</v>
      </c>
      <c r="L69" s="97">
        <v>37532.9</v>
      </c>
      <c r="M69" s="95">
        <v>0</v>
      </c>
      <c r="N69" s="91">
        <v>-1</v>
      </c>
      <c r="O69" s="97">
        <v>37532.9</v>
      </c>
    </row>
    <row r="70" spans="1:15" s="1" customFormat="1" ht="15">
      <c r="A70" s="95" t="s">
        <v>132</v>
      </c>
      <c r="B70" s="96" t="s">
        <v>31</v>
      </c>
      <c r="C70" s="95"/>
      <c r="D70" s="91"/>
      <c r="E70" s="95"/>
      <c r="F70" s="97"/>
      <c r="G70" s="95">
        <v>0</v>
      </c>
      <c r="H70" s="91">
        <v>0</v>
      </c>
      <c r="I70" s="95">
        <v>0</v>
      </c>
      <c r="J70" s="95">
        <v>0</v>
      </c>
      <c r="K70" s="91">
        <v>-1</v>
      </c>
      <c r="L70" s="97">
        <v>36002.4</v>
      </c>
      <c r="M70" s="95">
        <v>0</v>
      </c>
      <c r="N70" s="91">
        <v>-1</v>
      </c>
      <c r="O70" s="97">
        <v>36002.4</v>
      </c>
    </row>
    <row r="71" spans="1:15" s="1" customFormat="1" ht="15">
      <c r="A71" s="95" t="s">
        <v>133</v>
      </c>
      <c r="B71" s="96" t="s">
        <v>50</v>
      </c>
      <c r="C71" s="95"/>
      <c r="D71" s="91"/>
      <c r="E71" s="97"/>
      <c r="F71" s="97"/>
      <c r="G71" s="95">
        <v>0</v>
      </c>
      <c r="H71" s="91">
        <v>-1</v>
      </c>
      <c r="I71" s="97">
        <v>33893.6</v>
      </c>
      <c r="J71" s="95">
        <v>0</v>
      </c>
      <c r="K71" s="91">
        <v>0</v>
      </c>
      <c r="L71" s="95">
        <v>0</v>
      </c>
      <c r="M71" s="95">
        <v>0</v>
      </c>
      <c r="N71" s="91">
        <v>-1</v>
      </c>
      <c r="O71" s="97">
        <v>33893.6</v>
      </c>
    </row>
    <row r="72" spans="1:15" s="1" customFormat="1" ht="15">
      <c r="A72" s="95" t="s">
        <v>134</v>
      </c>
      <c r="B72" s="96" t="s">
        <v>24</v>
      </c>
      <c r="C72" s="95"/>
      <c r="D72" s="91"/>
      <c r="E72" s="95"/>
      <c r="F72" s="97"/>
      <c r="G72" s="95">
        <v>0</v>
      </c>
      <c r="H72" s="91">
        <v>0</v>
      </c>
      <c r="I72" s="95">
        <v>0</v>
      </c>
      <c r="J72" s="95">
        <v>0</v>
      </c>
      <c r="K72" s="91">
        <v>-1</v>
      </c>
      <c r="L72" s="97">
        <v>29908.8</v>
      </c>
      <c r="M72" s="95">
        <v>0</v>
      </c>
      <c r="N72" s="91">
        <v>-1</v>
      </c>
      <c r="O72" s="97">
        <v>29908.8</v>
      </c>
    </row>
    <row r="73" spans="1:15" s="1" customFormat="1" ht="15">
      <c r="A73" s="95" t="s">
        <v>135</v>
      </c>
      <c r="B73" s="96" t="s">
        <v>54</v>
      </c>
      <c r="C73" s="95"/>
      <c r="D73" s="91"/>
      <c r="E73" s="95"/>
      <c r="F73" s="97"/>
      <c r="G73" s="95">
        <v>0</v>
      </c>
      <c r="H73" s="91">
        <v>0</v>
      </c>
      <c r="I73" s="95">
        <v>0</v>
      </c>
      <c r="J73" s="95">
        <v>0</v>
      </c>
      <c r="K73" s="91">
        <v>-1</v>
      </c>
      <c r="L73" s="97">
        <v>24000</v>
      </c>
      <c r="M73" s="95">
        <v>0</v>
      </c>
      <c r="N73" s="91">
        <v>-1</v>
      </c>
      <c r="O73" s="97">
        <v>24000</v>
      </c>
    </row>
    <row r="74" spans="1:15" s="1" customFormat="1" ht="15">
      <c r="A74" s="95" t="s">
        <v>136</v>
      </c>
      <c r="B74" s="96" t="s">
        <v>28</v>
      </c>
      <c r="C74" s="95"/>
      <c r="D74" s="91"/>
      <c r="E74" s="95"/>
      <c r="F74" s="97"/>
      <c r="G74" s="95">
        <v>0</v>
      </c>
      <c r="H74" s="91">
        <v>0</v>
      </c>
      <c r="I74" s="95">
        <v>0</v>
      </c>
      <c r="J74" s="95">
        <v>0</v>
      </c>
      <c r="K74" s="91">
        <v>-1</v>
      </c>
      <c r="L74" s="97">
        <v>12804.5</v>
      </c>
      <c r="M74" s="95">
        <v>0</v>
      </c>
      <c r="N74" s="91">
        <v>-1</v>
      </c>
      <c r="O74" s="97">
        <v>12804.5</v>
      </c>
    </row>
    <row r="75" spans="1:15" s="1" customFormat="1" ht="15">
      <c r="A75" s="95" t="s">
        <v>137</v>
      </c>
      <c r="B75" s="96" t="s">
        <v>20</v>
      </c>
      <c r="C75" s="95"/>
      <c r="D75" s="91"/>
      <c r="E75" s="95"/>
      <c r="F75" s="97"/>
      <c r="G75" s="95">
        <v>0</v>
      </c>
      <c r="H75" s="91">
        <v>0</v>
      </c>
      <c r="I75" s="95">
        <v>0</v>
      </c>
      <c r="J75" s="95">
        <v>0</v>
      </c>
      <c r="K75" s="91">
        <v>0</v>
      </c>
      <c r="L75" s="97">
        <v>8389</v>
      </c>
      <c r="M75" s="95">
        <v>0</v>
      </c>
      <c r="N75" s="91">
        <v>0</v>
      </c>
      <c r="O75" s="97">
        <v>8389</v>
      </c>
    </row>
    <row r="76" spans="1:15" s="1" customFormat="1" ht="15">
      <c r="A76" s="95" t="s">
        <v>138</v>
      </c>
      <c r="B76" s="96" t="s">
        <v>41</v>
      </c>
      <c r="C76" s="95"/>
      <c r="D76" s="91"/>
      <c r="E76" s="95"/>
      <c r="F76" s="97"/>
      <c r="G76" s="95">
        <v>0</v>
      </c>
      <c r="H76" s="91">
        <v>0</v>
      </c>
      <c r="I76" s="95">
        <v>0</v>
      </c>
      <c r="J76" s="95">
        <v>0</v>
      </c>
      <c r="K76" s="91">
        <v>0</v>
      </c>
      <c r="L76" s="97">
        <v>8009.5</v>
      </c>
      <c r="M76" s="95">
        <v>0</v>
      </c>
      <c r="N76" s="91">
        <v>0</v>
      </c>
      <c r="O76" s="97">
        <v>8009.5</v>
      </c>
    </row>
    <row r="77" spans="1:15" s="1" customFormat="1" ht="15">
      <c r="A77" s="95" t="s">
        <v>139</v>
      </c>
      <c r="B77" s="96" t="s">
        <v>66</v>
      </c>
      <c r="C77" s="95"/>
      <c r="D77" s="91"/>
      <c r="E77" s="95"/>
      <c r="F77" s="97"/>
      <c r="G77" s="95">
        <v>0</v>
      </c>
      <c r="H77" s="91">
        <v>0</v>
      </c>
      <c r="I77" s="95">
        <v>0</v>
      </c>
      <c r="J77" s="95">
        <v>0</v>
      </c>
      <c r="K77" s="91">
        <v>0</v>
      </c>
      <c r="L77" s="97">
        <v>7860</v>
      </c>
      <c r="M77" s="95">
        <v>0</v>
      </c>
      <c r="N77" s="91">
        <v>0</v>
      </c>
      <c r="O77" s="97">
        <v>7860</v>
      </c>
    </row>
    <row r="78" spans="1:15" s="1" customFormat="1" ht="15">
      <c r="A78" s="95" t="s">
        <v>140</v>
      </c>
      <c r="B78" s="96" t="s">
        <v>37</v>
      </c>
      <c r="C78" s="95"/>
      <c r="D78" s="91"/>
      <c r="E78" s="95"/>
      <c r="F78" s="97"/>
      <c r="G78" s="95">
        <v>0</v>
      </c>
      <c r="H78" s="91">
        <v>0</v>
      </c>
      <c r="I78" s="95">
        <v>0</v>
      </c>
      <c r="J78" s="95">
        <v>0</v>
      </c>
      <c r="K78" s="91">
        <v>-1</v>
      </c>
      <c r="L78" s="97">
        <v>3511.9</v>
      </c>
      <c r="M78" s="95">
        <v>0</v>
      </c>
      <c r="N78" s="91">
        <v>-1</v>
      </c>
      <c r="O78" s="97">
        <v>3511.9</v>
      </c>
    </row>
    <row r="79" spans="1:15" s="1" customFormat="1" ht="15">
      <c r="A79" s="95" t="s">
        <v>141</v>
      </c>
      <c r="B79" s="96" t="s">
        <v>55</v>
      </c>
      <c r="C79" s="95"/>
      <c r="D79" s="91"/>
      <c r="E79" s="97"/>
      <c r="F79" s="97"/>
      <c r="G79" s="95">
        <v>0</v>
      </c>
      <c r="H79" s="91">
        <v>0</v>
      </c>
      <c r="I79" s="97">
        <v>3022.5</v>
      </c>
      <c r="J79" s="95">
        <v>0</v>
      </c>
      <c r="K79" s="91">
        <v>0</v>
      </c>
      <c r="L79" s="95">
        <v>0</v>
      </c>
      <c r="M79" s="95">
        <v>0</v>
      </c>
      <c r="N79" s="91">
        <v>0</v>
      </c>
      <c r="O79" s="97">
        <v>3022.5</v>
      </c>
    </row>
    <row r="80" spans="1:15" s="1" customFormat="1" ht="15">
      <c r="A80" s="95" t="s">
        <v>142</v>
      </c>
      <c r="B80" s="96" t="s">
        <v>36</v>
      </c>
      <c r="C80" s="95"/>
      <c r="D80" s="91"/>
      <c r="E80" s="95"/>
      <c r="F80" s="97"/>
      <c r="G80" s="95">
        <v>0</v>
      </c>
      <c r="H80" s="91">
        <v>0</v>
      </c>
      <c r="I80" s="95">
        <v>0</v>
      </c>
      <c r="J80" s="95">
        <v>0</v>
      </c>
      <c r="K80" s="91">
        <v>0</v>
      </c>
      <c r="L80" s="97">
        <v>2119</v>
      </c>
      <c r="M80" s="95">
        <v>0</v>
      </c>
      <c r="N80" s="91">
        <v>0</v>
      </c>
      <c r="O80" s="97">
        <v>2119</v>
      </c>
    </row>
    <row r="81" spans="1:15" s="1" customFormat="1" ht="15">
      <c r="A81" s="95" t="s">
        <v>143</v>
      </c>
      <c r="B81" s="96" t="s">
        <v>69</v>
      </c>
      <c r="C81" s="95"/>
      <c r="D81" s="91"/>
      <c r="E81" s="95"/>
      <c r="F81" s="97"/>
      <c r="G81" s="95">
        <v>0</v>
      </c>
      <c r="H81" s="91">
        <v>0</v>
      </c>
      <c r="I81" s="95">
        <v>0</v>
      </c>
      <c r="J81" s="95">
        <v>0</v>
      </c>
      <c r="K81" s="91">
        <v>0</v>
      </c>
      <c r="L81" s="97">
        <v>1460</v>
      </c>
      <c r="M81" s="95">
        <v>0</v>
      </c>
      <c r="N81" s="91">
        <v>0</v>
      </c>
      <c r="O81" s="97">
        <v>1460</v>
      </c>
    </row>
    <row r="82" spans="1:15" s="1" customFormat="1" ht="15">
      <c r="A82" s="95" t="s">
        <v>144</v>
      </c>
      <c r="B82" s="96" t="s">
        <v>68</v>
      </c>
      <c r="C82" s="95"/>
      <c r="D82" s="91"/>
      <c r="E82" s="95"/>
      <c r="F82" s="97"/>
      <c r="G82" s="95">
        <v>0</v>
      </c>
      <c r="H82" s="91">
        <v>0</v>
      </c>
      <c r="I82" s="95">
        <v>0</v>
      </c>
      <c r="J82" s="95">
        <v>0</v>
      </c>
      <c r="K82" s="91">
        <v>0</v>
      </c>
      <c r="L82" s="95">
        <v>894</v>
      </c>
      <c r="M82" s="95">
        <v>0</v>
      </c>
      <c r="N82" s="91">
        <v>0</v>
      </c>
      <c r="O82" s="95">
        <v>894</v>
      </c>
    </row>
    <row r="83" spans="1:15" s="1" customFormat="1" ht="15">
      <c r="A83" s="95" t="s">
        <v>217</v>
      </c>
      <c r="B83" s="96" t="s">
        <v>35</v>
      </c>
      <c r="C83" s="95"/>
      <c r="D83" s="91"/>
      <c r="E83" s="95"/>
      <c r="F83" s="97"/>
      <c r="G83" s="95">
        <v>0</v>
      </c>
      <c r="H83" s="91">
        <v>0</v>
      </c>
      <c r="I83" s="95">
        <v>0</v>
      </c>
      <c r="J83" s="95">
        <v>0</v>
      </c>
      <c r="K83" s="91">
        <v>0</v>
      </c>
      <c r="L83" s="95">
        <v>693.4</v>
      </c>
      <c r="M83" s="95">
        <v>0</v>
      </c>
      <c r="N83" s="91">
        <v>0</v>
      </c>
      <c r="O83" s="95">
        <v>693.4</v>
      </c>
    </row>
    <row r="84" spans="1:15" s="1" customFormat="1" ht="15">
      <c r="A84" s="95" t="s">
        <v>224</v>
      </c>
      <c r="B84" s="96" t="s">
        <v>34</v>
      </c>
      <c r="C84" s="95"/>
      <c r="D84" s="91"/>
      <c r="E84" s="95"/>
      <c r="F84" s="97"/>
      <c r="G84" s="95">
        <v>0</v>
      </c>
      <c r="H84" s="91">
        <v>0</v>
      </c>
      <c r="I84" s="95">
        <v>0</v>
      </c>
      <c r="J84" s="95">
        <v>0</v>
      </c>
      <c r="K84" s="91">
        <v>0</v>
      </c>
      <c r="L84" s="95">
        <v>454</v>
      </c>
      <c r="M84" s="95">
        <v>0</v>
      </c>
      <c r="N84" s="91">
        <v>0</v>
      </c>
      <c r="O84" s="95">
        <v>454</v>
      </c>
    </row>
    <row r="85" spans="1:15" s="1" customFormat="1" ht="15">
      <c r="A85" s="87">
        <v>3</v>
      </c>
      <c r="B85" s="94" t="s">
        <v>56</v>
      </c>
      <c r="C85" s="86">
        <v>1633952</v>
      </c>
      <c r="D85" s="84">
        <v>-0.8172</v>
      </c>
      <c r="E85" s="83">
        <v>136874546.2</v>
      </c>
      <c r="F85" s="84">
        <v>0.7108</v>
      </c>
      <c r="G85" s="87">
        <v>0</v>
      </c>
      <c r="H85" s="84">
        <v>-1</v>
      </c>
      <c r="I85" s="83">
        <v>5763233.5</v>
      </c>
      <c r="J85" s="83">
        <v>13580</v>
      </c>
      <c r="K85" s="84">
        <v>-0.99</v>
      </c>
      <c r="L85" s="83">
        <v>37417235.7</v>
      </c>
      <c r="M85" s="83">
        <v>13580</v>
      </c>
      <c r="N85" s="84">
        <v>-0.991</v>
      </c>
      <c r="O85" s="83">
        <v>43180469.2</v>
      </c>
    </row>
    <row r="86" spans="1:15" s="1" customFormat="1" ht="15">
      <c r="A86" s="95" t="s">
        <v>145</v>
      </c>
      <c r="B86" s="96" t="s">
        <v>18</v>
      </c>
      <c r="C86" s="95"/>
      <c r="D86" s="91"/>
      <c r="E86" s="97"/>
      <c r="F86" s="97"/>
      <c r="G86" s="95">
        <v>0</v>
      </c>
      <c r="H86" s="91">
        <v>-1</v>
      </c>
      <c r="I86" s="97">
        <v>315472.7</v>
      </c>
      <c r="J86" s="95">
        <v>0</v>
      </c>
      <c r="K86" s="91">
        <v>-1</v>
      </c>
      <c r="L86" s="97">
        <v>11034955.9</v>
      </c>
      <c r="M86" s="95">
        <v>0</v>
      </c>
      <c r="N86" s="91">
        <v>-1</v>
      </c>
      <c r="O86" s="97">
        <v>11350428.6</v>
      </c>
    </row>
    <row r="87" spans="1:15" s="1" customFormat="1" ht="15">
      <c r="A87" s="95" t="s">
        <v>146</v>
      </c>
      <c r="B87" s="96" t="s">
        <v>16</v>
      </c>
      <c r="C87" s="95"/>
      <c r="D87" s="91"/>
      <c r="E87" s="97"/>
      <c r="F87" s="97"/>
      <c r="G87" s="95">
        <v>0</v>
      </c>
      <c r="H87" s="91">
        <v>-1</v>
      </c>
      <c r="I87" s="97">
        <v>573894.5</v>
      </c>
      <c r="J87" s="95">
        <v>0</v>
      </c>
      <c r="K87" s="91">
        <v>-1</v>
      </c>
      <c r="L87" s="97">
        <v>8148171.6</v>
      </c>
      <c r="M87" s="95">
        <v>0</v>
      </c>
      <c r="N87" s="91">
        <v>-1</v>
      </c>
      <c r="O87" s="97">
        <v>8722066.2</v>
      </c>
    </row>
    <row r="88" spans="1:15" s="1" customFormat="1" ht="15">
      <c r="A88" s="95" t="s">
        <v>147</v>
      </c>
      <c r="B88" s="96" t="s">
        <v>65</v>
      </c>
      <c r="C88" s="95"/>
      <c r="D88" s="91"/>
      <c r="E88" s="95"/>
      <c r="F88" s="97"/>
      <c r="G88" s="95">
        <v>0</v>
      </c>
      <c r="H88" s="91">
        <v>0</v>
      </c>
      <c r="I88" s="95">
        <v>0</v>
      </c>
      <c r="J88" s="95">
        <v>0</v>
      </c>
      <c r="K88" s="91">
        <v>-1</v>
      </c>
      <c r="L88" s="97">
        <v>5379949.2</v>
      </c>
      <c r="M88" s="95">
        <v>0</v>
      </c>
      <c r="N88" s="91">
        <v>-1</v>
      </c>
      <c r="O88" s="97">
        <v>5379949.2</v>
      </c>
    </row>
    <row r="89" spans="1:15" s="1" customFormat="1" ht="15">
      <c r="A89" s="95" t="s">
        <v>148</v>
      </c>
      <c r="B89" s="96" t="s">
        <v>17</v>
      </c>
      <c r="C89" s="95"/>
      <c r="D89" s="91"/>
      <c r="E89" s="95"/>
      <c r="F89" s="97"/>
      <c r="G89" s="95">
        <v>0</v>
      </c>
      <c r="H89" s="91">
        <v>0</v>
      </c>
      <c r="I89" s="95">
        <v>0</v>
      </c>
      <c r="J89" s="97">
        <v>13580</v>
      </c>
      <c r="K89" s="91">
        <v>-0.905</v>
      </c>
      <c r="L89" s="97">
        <v>4383912.6</v>
      </c>
      <c r="M89" s="97">
        <v>13580</v>
      </c>
      <c r="N89" s="91">
        <v>-0.905</v>
      </c>
      <c r="O89" s="97">
        <v>4383912.6</v>
      </c>
    </row>
    <row r="90" spans="1:15" s="1" customFormat="1" ht="15">
      <c r="A90" s="95" t="s">
        <v>149</v>
      </c>
      <c r="B90" s="96" t="s">
        <v>49</v>
      </c>
      <c r="C90" s="95"/>
      <c r="D90" s="91"/>
      <c r="E90" s="97"/>
      <c r="F90" s="97"/>
      <c r="G90" s="95">
        <v>0</v>
      </c>
      <c r="H90" s="91">
        <v>0</v>
      </c>
      <c r="I90" s="97">
        <v>2733584.2</v>
      </c>
      <c r="J90" s="95">
        <v>0</v>
      </c>
      <c r="K90" s="91">
        <v>0</v>
      </c>
      <c r="L90" s="95">
        <v>0</v>
      </c>
      <c r="M90" s="95">
        <v>0</v>
      </c>
      <c r="N90" s="91">
        <v>0</v>
      </c>
      <c r="O90" s="97">
        <v>2733584.2</v>
      </c>
    </row>
    <row r="91" spans="1:15" s="1" customFormat="1" ht="15">
      <c r="A91" s="95" t="s">
        <v>150</v>
      </c>
      <c r="B91" s="96" t="s">
        <v>23</v>
      </c>
      <c r="C91" s="95"/>
      <c r="D91" s="91"/>
      <c r="E91" s="95"/>
      <c r="F91" s="97"/>
      <c r="G91" s="95">
        <v>0</v>
      </c>
      <c r="H91" s="91">
        <v>0</v>
      </c>
      <c r="I91" s="95">
        <v>0</v>
      </c>
      <c r="J91" s="95">
        <v>0</v>
      </c>
      <c r="K91" s="91">
        <v>-1</v>
      </c>
      <c r="L91" s="97">
        <v>2575137.3</v>
      </c>
      <c r="M91" s="95">
        <v>0</v>
      </c>
      <c r="N91" s="91">
        <v>-1</v>
      </c>
      <c r="O91" s="97">
        <v>2575137.3</v>
      </c>
    </row>
    <row r="92" spans="1:15" s="1" customFormat="1" ht="15">
      <c r="A92" s="95" t="s">
        <v>151</v>
      </c>
      <c r="B92" s="96" t="s">
        <v>32</v>
      </c>
      <c r="C92" s="95"/>
      <c r="D92" s="91"/>
      <c r="E92" s="95"/>
      <c r="F92" s="97"/>
      <c r="G92" s="95">
        <v>0</v>
      </c>
      <c r="H92" s="91">
        <v>0</v>
      </c>
      <c r="I92" s="95">
        <v>0</v>
      </c>
      <c r="J92" s="95">
        <v>0</v>
      </c>
      <c r="K92" s="91">
        <v>-1</v>
      </c>
      <c r="L92" s="97">
        <v>1659594</v>
      </c>
      <c r="M92" s="95">
        <v>0</v>
      </c>
      <c r="N92" s="91">
        <v>-1</v>
      </c>
      <c r="O92" s="97">
        <v>1659594</v>
      </c>
    </row>
    <row r="93" spans="1:15" s="1" customFormat="1" ht="15">
      <c r="A93" s="95" t="s">
        <v>152</v>
      </c>
      <c r="B93" s="96" t="s">
        <v>42</v>
      </c>
      <c r="C93" s="95"/>
      <c r="D93" s="91"/>
      <c r="E93" s="97"/>
      <c r="F93" s="97"/>
      <c r="G93" s="95">
        <v>0</v>
      </c>
      <c r="H93" s="91">
        <v>0</v>
      </c>
      <c r="I93" s="97">
        <v>1096772.9</v>
      </c>
      <c r="J93" s="95">
        <v>0</v>
      </c>
      <c r="K93" s="91">
        <v>0</v>
      </c>
      <c r="L93" s="95">
        <v>0</v>
      </c>
      <c r="M93" s="95">
        <v>0</v>
      </c>
      <c r="N93" s="91">
        <v>0</v>
      </c>
      <c r="O93" s="97">
        <v>1096772.9</v>
      </c>
    </row>
    <row r="94" spans="1:15" s="1" customFormat="1" ht="15">
      <c r="A94" s="95" t="s">
        <v>153</v>
      </c>
      <c r="B94" s="96" t="s">
        <v>26</v>
      </c>
      <c r="C94" s="95"/>
      <c r="D94" s="91"/>
      <c r="E94" s="97"/>
      <c r="F94" s="97"/>
      <c r="G94" s="95">
        <v>0</v>
      </c>
      <c r="H94" s="91">
        <v>0</v>
      </c>
      <c r="I94" s="97">
        <v>435960</v>
      </c>
      <c r="J94" s="95">
        <v>0</v>
      </c>
      <c r="K94" s="91">
        <v>-1</v>
      </c>
      <c r="L94" s="97">
        <v>380124.6</v>
      </c>
      <c r="M94" s="95">
        <v>0</v>
      </c>
      <c r="N94" s="91">
        <v>-1</v>
      </c>
      <c r="O94" s="97">
        <v>816084.6</v>
      </c>
    </row>
    <row r="95" spans="1:15" s="1" customFormat="1" ht="15">
      <c r="A95" s="95" t="s">
        <v>154</v>
      </c>
      <c r="B95" s="96" t="s">
        <v>30</v>
      </c>
      <c r="C95" s="95"/>
      <c r="D95" s="91"/>
      <c r="E95" s="95"/>
      <c r="F95" s="97"/>
      <c r="G95" s="95">
        <v>0</v>
      </c>
      <c r="H95" s="91">
        <v>0</v>
      </c>
      <c r="I95" s="95">
        <v>0</v>
      </c>
      <c r="J95" s="95">
        <v>0</v>
      </c>
      <c r="K95" s="91">
        <v>-1</v>
      </c>
      <c r="L95" s="97">
        <v>550828.8</v>
      </c>
      <c r="M95" s="95">
        <v>0</v>
      </c>
      <c r="N95" s="91">
        <v>-1</v>
      </c>
      <c r="O95" s="97">
        <v>550828.8</v>
      </c>
    </row>
    <row r="96" spans="1:15" s="1" customFormat="1" ht="15">
      <c r="A96" s="95" t="s">
        <v>155</v>
      </c>
      <c r="B96" s="96" t="s">
        <v>22</v>
      </c>
      <c r="C96" s="95"/>
      <c r="D96" s="91"/>
      <c r="E96" s="95"/>
      <c r="F96" s="97"/>
      <c r="G96" s="95">
        <v>0</v>
      </c>
      <c r="H96" s="91">
        <v>0</v>
      </c>
      <c r="I96" s="95">
        <v>0</v>
      </c>
      <c r="J96" s="95">
        <v>0</v>
      </c>
      <c r="K96" s="91">
        <v>-1</v>
      </c>
      <c r="L96" s="97">
        <v>528178.7</v>
      </c>
      <c r="M96" s="95">
        <v>0</v>
      </c>
      <c r="N96" s="91">
        <v>-1</v>
      </c>
      <c r="O96" s="97">
        <v>528178.7</v>
      </c>
    </row>
    <row r="97" spans="1:15" s="1" customFormat="1" ht="15">
      <c r="A97" s="95" t="s">
        <v>156</v>
      </c>
      <c r="B97" s="96" t="s">
        <v>29</v>
      </c>
      <c r="C97" s="95"/>
      <c r="D97" s="91"/>
      <c r="E97" s="95"/>
      <c r="F97" s="97"/>
      <c r="G97" s="95">
        <v>0</v>
      </c>
      <c r="H97" s="91">
        <v>0</v>
      </c>
      <c r="I97" s="95">
        <v>0</v>
      </c>
      <c r="J97" s="95">
        <v>0</v>
      </c>
      <c r="K97" s="91">
        <v>0</v>
      </c>
      <c r="L97" s="97">
        <v>477911.2</v>
      </c>
      <c r="M97" s="95">
        <v>0</v>
      </c>
      <c r="N97" s="91">
        <v>0</v>
      </c>
      <c r="O97" s="97">
        <v>477911.2</v>
      </c>
    </row>
    <row r="98" spans="1:15" s="1" customFormat="1" ht="15">
      <c r="A98" s="95" t="s">
        <v>157</v>
      </c>
      <c r="B98" s="96" t="s">
        <v>51</v>
      </c>
      <c r="C98" s="95"/>
      <c r="D98" s="91"/>
      <c r="E98" s="97"/>
      <c r="F98" s="97"/>
      <c r="G98" s="95">
        <v>0</v>
      </c>
      <c r="H98" s="91">
        <v>0</v>
      </c>
      <c r="I98" s="97">
        <v>471479.2</v>
      </c>
      <c r="J98" s="95">
        <v>0</v>
      </c>
      <c r="K98" s="91">
        <v>0</v>
      </c>
      <c r="L98" s="95">
        <v>0</v>
      </c>
      <c r="M98" s="95">
        <v>0</v>
      </c>
      <c r="N98" s="91">
        <v>0</v>
      </c>
      <c r="O98" s="97">
        <v>471479.2</v>
      </c>
    </row>
    <row r="99" spans="1:15" s="1" customFormat="1" ht="15">
      <c r="A99" s="95" t="s">
        <v>158</v>
      </c>
      <c r="B99" s="96" t="s">
        <v>67</v>
      </c>
      <c r="C99" s="95"/>
      <c r="D99" s="91"/>
      <c r="E99" s="95"/>
      <c r="F99" s="97"/>
      <c r="G99" s="95">
        <v>0</v>
      </c>
      <c r="H99" s="91">
        <v>0</v>
      </c>
      <c r="I99" s="95">
        <v>0</v>
      </c>
      <c r="J99" s="95">
        <v>0</v>
      </c>
      <c r="K99" s="91">
        <v>-1</v>
      </c>
      <c r="L99" s="97">
        <v>402955.5</v>
      </c>
      <c r="M99" s="95">
        <v>0</v>
      </c>
      <c r="N99" s="91">
        <v>-1</v>
      </c>
      <c r="O99" s="97">
        <v>402955.5</v>
      </c>
    </row>
    <row r="100" spans="1:15" s="1" customFormat="1" ht="15">
      <c r="A100" s="95" t="s">
        <v>159</v>
      </c>
      <c r="B100" s="96" t="s">
        <v>24</v>
      </c>
      <c r="C100" s="95"/>
      <c r="D100" s="91"/>
      <c r="E100" s="95"/>
      <c r="F100" s="97"/>
      <c r="G100" s="95">
        <v>0</v>
      </c>
      <c r="H100" s="91">
        <v>0</v>
      </c>
      <c r="I100" s="95">
        <v>0</v>
      </c>
      <c r="J100" s="95">
        <v>0</v>
      </c>
      <c r="K100" s="91">
        <v>-1</v>
      </c>
      <c r="L100" s="97">
        <v>295431.5</v>
      </c>
      <c r="M100" s="95">
        <v>0</v>
      </c>
      <c r="N100" s="91">
        <v>-1</v>
      </c>
      <c r="O100" s="97">
        <v>295431.5</v>
      </c>
    </row>
    <row r="101" spans="1:15" s="1" customFormat="1" ht="15">
      <c r="A101" s="95" t="s">
        <v>160</v>
      </c>
      <c r="B101" s="96" t="s">
        <v>69</v>
      </c>
      <c r="C101" s="95"/>
      <c r="D101" s="91"/>
      <c r="E101" s="95"/>
      <c r="F101" s="97"/>
      <c r="G101" s="95">
        <v>0</v>
      </c>
      <c r="H101" s="91">
        <v>0</v>
      </c>
      <c r="I101" s="95">
        <v>0</v>
      </c>
      <c r="J101" s="95">
        <v>0</v>
      </c>
      <c r="K101" s="91">
        <v>-1</v>
      </c>
      <c r="L101" s="97">
        <v>211399.1</v>
      </c>
      <c r="M101" s="95">
        <v>0</v>
      </c>
      <c r="N101" s="91">
        <v>-1</v>
      </c>
      <c r="O101" s="97">
        <v>211399.1</v>
      </c>
    </row>
    <row r="102" spans="1:15" s="1" customFormat="1" ht="15">
      <c r="A102" s="95" t="s">
        <v>161</v>
      </c>
      <c r="B102" s="96" t="s">
        <v>64</v>
      </c>
      <c r="C102" s="95"/>
      <c r="D102" s="91"/>
      <c r="E102" s="97"/>
      <c r="F102" s="97"/>
      <c r="G102" s="95">
        <v>0</v>
      </c>
      <c r="H102" s="91">
        <v>0</v>
      </c>
      <c r="I102" s="97">
        <v>136070.1</v>
      </c>
      <c r="J102" s="95">
        <v>0</v>
      </c>
      <c r="K102" s="91">
        <v>0</v>
      </c>
      <c r="L102" s="97">
        <v>64804.2</v>
      </c>
      <c r="M102" s="95">
        <v>0</v>
      </c>
      <c r="N102" s="91">
        <v>0</v>
      </c>
      <c r="O102" s="97">
        <v>200874.3</v>
      </c>
    </row>
    <row r="103" spans="1:15" s="1" customFormat="1" ht="15">
      <c r="A103" s="95" t="s">
        <v>162</v>
      </c>
      <c r="B103" s="96" t="s">
        <v>41</v>
      </c>
      <c r="C103" s="95"/>
      <c r="D103" s="91"/>
      <c r="E103" s="95"/>
      <c r="F103" s="97"/>
      <c r="G103" s="95">
        <v>0</v>
      </c>
      <c r="H103" s="91">
        <v>0</v>
      </c>
      <c r="I103" s="95">
        <v>0</v>
      </c>
      <c r="J103" s="95">
        <v>0</v>
      </c>
      <c r="K103" s="91">
        <v>0</v>
      </c>
      <c r="L103" s="97">
        <v>178194.6</v>
      </c>
      <c r="M103" s="95">
        <v>0</v>
      </c>
      <c r="N103" s="91">
        <v>0</v>
      </c>
      <c r="O103" s="97">
        <v>178194.6</v>
      </c>
    </row>
    <row r="104" spans="1:15" s="1" customFormat="1" ht="15">
      <c r="A104" s="95" t="s">
        <v>163</v>
      </c>
      <c r="B104" s="96" t="s">
        <v>25</v>
      </c>
      <c r="C104" s="95"/>
      <c r="D104" s="91"/>
      <c r="E104" s="95"/>
      <c r="F104" s="97"/>
      <c r="G104" s="95">
        <v>0</v>
      </c>
      <c r="H104" s="91">
        <v>0</v>
      </c>
      <c r="I104" s="95">
        <v>0</v>
      </c>
      <c r="J104" s="95">
        <v>0</v>
      </c>
      <c r="K104" s="91">
        <v>0</v>
      </c>
      <c r="L104" s="97">
        <v>169551.5</v>
      </c>
      <c r="M104" s="95">
        <v>0</v>
      </c>
      <c r="N104" s="91">
        <v>0</v>
      </c>
      <c r="O104" s="97">
        <v>169551.5</v>
      </c>
    </row>
    <row r="105" spans="1:15" s="1" customFormat="1" ht="15">
      <c r="A105" s="95" t="s">
        <v>164</v>
      </c>
      <c r="B105" s="96" t="s">
        <v>31</v>
      </c>
      <c r="C105" s="95"/>
      <c r="D105" s="91"/>
      <c r="E105" s="95"/>
      <c r="F105" s="97"/>
      <c r="G105" s="95">
        <v>0</v>
      </c>
      <c r="H105" s="91">
        <v>0</v>
      </c>
      <c r="I105" s="95">
        <v>0</v>
      </c>
      <c r="J105" s="95">
        <v>0</v>
      </c>
      <c r="K105" s="91">
        <v>-1</v>
      </c>
      <c r="L105" s="97">
        <v>157424.3</v>
      </c>
      <c r="M105" s="95">
        <v>0</v>
      </c>
      <c r="N105" s="91">
        <v>-1</v>
      </c>
      <c r="O105" s="97">
        <v>157424.3</v>
      </c>
    </row>
    <row r="106" spans="1:15" s="1" customFormat="1" ht="15">
      <c r="A106" s="95" t="s">
        <v>165</v>
      </c>
      <c r="B106" s="96" t="s">
        <v>28</v>
      </c>
      <c r="C106" s="95"/>
      <c r="D106" s="91"/>
      <c r="E106" s="95"/>
      <c r="F106" s="97"/>
      <c r="G106" s="95">
        <v>0</v>
      </c>
      <c r="H106" s="91">
        <v>0</v>
      </c>
      <c r="I106" s="95">
        <v>0</v>
      </c>
      <c r="J106" s="95">
        <v>0</v>
      </c>
      <c r="K106" s="91">
        <v>-1</v>
      </c>
      <c r="L106" s="97">
        <v>138472</v>
      </c>
      <c r="M106" s="95">
        <v>0</v>
      </c>
      <c r="N106" s="91">
        <v>-1</v>
      </c>
      <c r="O106" s="97">
        <v>138472</v>
      </c>
    </row>
    <row r="107" spans="1:15" s="1" customFormat="1" ht="15">
      <c r="A107" s="95" t="s">
        <v>166</v>
      </c>
      <c r="B107" s="96" t="s">
        <v>38</v>
      </c>
      <c r="C107" s="95"/>
      <c r="D107" s="91"/>
      <c r="E107" s="95"/>
      <c r="F107" s="97"/>
      <c r="G107" s="95">
        <v>0</v>
      </c>
      <c r="H107" s="91">
        <v>0</v>
      </c>
      <c r="I107" s="95">
        <v>0</v>
      </c>
      <c r="J107" s="95">
        <v>0</v>
      </c>
      <c r="K107" s="91">
        <v>0</v>
      </c>
      <c r="L107" s="97">
        <v>123312.5</v>
      </c>
      <c r="M107" s="95">
        <v>0</v>
      </c>
      <c r="N107" s="91">
        <v>0</v>
      </c>
      <c r="O107" s="97">
        <v>123312.5</v>
      </c>
    </row>
    <row r="108" spans="1:15" s="1" customFormat="1" ht="15">
      <c r="A108" s="95" t="s">
        <v>167</v>
      </c>
      <c r="B108" s="96" t="s">
        <v>21</v>
      </c>
      <c r="C108" s="95"/>
      <c r="D108" s="91"/>
      <c r="E108" s="95"/>
      <c r="F108" s="97"/>
      <c r="G108" s="95">
        <v>0</v>
      </c>
      <c r="H108" s="91">
        <v>0</v>
      </c>
      <c r="I108" s="95">
        <v>0</v>
      </c>
      <c r="J108" s="95">
        <v>0</v>
      </c>
      <c r="K108" s="91">
        <v>-1</v>
      </c>
      <c r="L108" s="97">
        <v>113781.7</v>
      </c>
      <c r="M108" s="95">
        <v>0</v>
      </c>
      <c r="N108" s="91">
        <v>-1</v>
      </c>
      <c r="O108" s="97">
        <v>113781.7</v>
      </c>
    </row>
    <row r="109" spans="1:15" s="1" customFormat="1" ht="15">
      <c r="A109" s="95" t="s">
        <v>168</v>
      </c>
      <c r="B109" s="96" t="s">
        <v>68</v>
      </c>
      <c r="C109" s="95"/>
      <c r="D109" s="91"/>
      <c r="E109" s="95"/>
      <c r="F109" s="97"/>
      <c r="G109" s="95">
        <v>0</v>
      </c>
      <c r="H109" s="91">
        <v>0</v>
      </c>
      <c r="I109" s="95">
        <v>0</v>
      </c>
      <c r="J109" s="95">
        <v>0</v>
      </c>
      <c r="K109" s="91">
        <v>-1</v>
      </c>
      <c r="L109" s="97">
        <v>102424.7</v>
      </c>
      <c r="M109" s="95">
        <v>0</v>
      </c>
      <c r="N109" s="91">
        <v>-1</v>
      </c>
      <c r="O109" s="97">
        <v>102424.7</v>
      </c>
    </row>
    <row r="110" spans="1:15" s="1" customFormat="1" ht="15">
      <c r="A110" s="95" t="s">
        <v>169</v>
      </c>
      <c r="B110" s="96" t="s">
        <v>37</v>
      </c>
      <c r="C110" s="95"/>
      <c r="D110" s="91"/>
      <c r="E110" s="95"/>
      <c r="F110" s="97"/>
      <c r="G110" s="95">
        <v>0</v>
      </c>
      <c r="H110" s="91">
        <v>0</v>
      </c>
      <c r="I110" s="95">
        <v>0</v>
      </c>
      <c r="J110" s="95">
        <v>0</v>
      </c>
      <c r="K110" s="91">
        <v>-1</v>
      </c>
      <c r="L110" s="97">
        <v>69080</v>
      </c>
      <c r="M110" s="95">
        <v>0</v>
      </c>
      <c r="N110" s="91">
        <v>-1</v>
      </c>
      <c r="O110" s="97">
        <v>69080</v>
      </c>
    </row>
    <row r="111" spans="1:15" s="1" customFormat="1" ht="15">
      <c r="A111" s="95" t="s">
        <v>170</v>
      </c>
      <c r="B111" s="96" t="s">
        <v>36</v>
      </c>
      <c r="C111" s="95"/>
      <c r="D111" s="91"/>
      <c r="E111" s="95"/>
      <c r="F111" s="97"/>
      <c r="G111" s="95">
        <v>0</v>
      </c>
      <c r="H111" s="91">
        <v>0</v>
      </c>
      <c r="I111" s="95">
        <v>0</v>
      </c>
      <c r="J111" s="95">
        <v>0</v>
      </c>
      <c r="K111" s="91">
        <v>0</v>
      </c>
      <c r="L111" s="97">
        <v>51702.5</v>
      </c>
      <c r="M111" s="95">
        <v>0</v>
      </c>
      <c r="N111" s="91">
        <v>0</v>
      </c>
      <c r="O111" s="97">
        <v>51702.5</v>
      </c>
    </row>
    <row r="112" spans="1:15" s="1" customFormat="1" ht="15">
      <c r="A112" s="95" t="s">
        <v>171</v>
      </c>
      <c r="B112" s="96" t="s">
        <v>39</v>
      </c>
      <c r="C112" s="95"/>
      <c r="D112" s="91"/>
      <c r="E112" s="95"/>
      <c r="F112" s="97"/>
      <c r="G112" s="95">
        <v>0</v>
      </c>
      <c r="H112" s="91">
        <v>0</v>
      </c>
      <c r="I112" s="95">
        <v>0</v>
      </c>
      <c r="J112" s="95">
        <v>0</v>
      </c>
      <c r="K112" s="91">
        <v>0</v>
      </c>
      <c r="L112" s="97">
        <v>39728.9</v>
      </c>
      <c r="M112" s="95">
        <v>0</v>
      </c>
      <c r="N112" s="91">
        <v>0</v>
      </c>
      <c r="O112" s="97">
        <v>39728.9</v>
      </c>
    </row>
    <row r="113" spans="1:15" s="1" customFormat="1" ht="15">
      <c r="A113" s="95" t="s">
        <v>172</v>
      </c>
      <c r="B113" s="96" t="s">
        <v>34</v>
      </c>
      <c r="C113" s="95"/>
      <c r="D113" s="91"/>
      <c r="E113" s="95"/>
      <c r="F113" s="97"/>
      <c r="G113" s="95">
        <v>0</v>
      </c>
      <c r="H113" s="91">
        <v>0</v>
      </c>
      <c r="I113" s="95">
        <v>0</v>
      </c>
      <c r="J113" s="95">
        <v>0</v>
      </c>
      <c r="K113" s="91">
        <v>0</v>
      </c>
      <c r="L113" s="97">
        <v>32691.4</v>
      </c>
      <c r="M113" s="95">
        <v>0</v>
      </c>
      <c r="N113" s="91">
        <v>0</v>
      </c>
      <c r="O113" s="97">
        <v>32691.4</v>
      </c>
    </row>
    <row r="114" spans="1:15" s="1" customFormat="1" ht="15">
      <c r="A114" s="95" t="s">
        <v>173</v>
      </c>
      <c r="B114" s="96" t="s">
        <v>33</v>
      </c>
      <c r="C114" s="95"/>
      <c r="D114" s="91"/>
      <c r="E114" s="95"/>
      <c r="F114" s="97"/>
      <c r="G114" s="95">
        <v>0</v>
      </c>
      <c r="H114" s="91">
        <v>0</v>
      </c>
      <c r="I114" s="95">
        <v>0</v>
      </c>
      <c r="J114" s="95">
        <v>0</v>
      </c>
      <c r="K114" s="91">
        <v>0</v>
      </c>
      <c r="L114" s="97">
        <v>28500</v>
      </c>
      <c r="M114" s="95">
        <v>0</v>
      </c>
      <c r="N114" s="91">
        <v>0</v>
      </c>
      <c r="O114" s="97">
        <v>28500</v>
      </c>
    </row>
    <row r="115" spans="1:15" s="1" customFormat="1" ht="15">
      <c r="A115" s="95" t="s">
        <v>174</v>
      </c>
      <c r="B115" s="96" t="s">
        <v>35</v>
      </c>
      <c r="C115" s="95"/>
      <c r="D115" s="91"/>
      <c r="E115" s="95"/>
      <c r="F115" s="97"/>
      <c r="G115" s="95">
        <v>0</v>
      </c>
      <c r="H115" s="91">
        <v>0</v>
      </c>
      <c r="I115" s="95">
        <v>0</v>
      </c>
      <c r="J115" s="95">
        <v>0</v>
      </c>
      <c r="K115" s="91">
        <v>0</v>
      </c>
      <c r="L115" s="97">
        <v>25697</v>
      </c>
      <c r="M115" s="95">
        <v>0</v>
      </c>
      <c r="N115" s="91">
        <v>0</v>
      </c>
      <c r="O115" s="97">
        <v>25697</v>
      </c>
    </row>
    <row r="116" spans="1:15" s="1" customFormat="1" ht="15">
      <c r="A116" s="95" t="s">
        <v>175</v>
      </c>
      <c r="B116" s="96" t="s">
        <v>47</v>
      </c>
      <c r="C116" s="95"/>
      <c r="D116" s="91"/>
      <c r="E116" s="95"/>
      <c r="F116" s="97"/>
      <c r="G116" s="95">
        <v>0</v>
      </c>
      <c r="H116" s="91">
        <v>0</v>
      </c>
      <c r="I116" s="95">
        <v>0</v>
      </c>
      <c r="J116" s="95">
        <v>0</v>
      </c>
      <c r="K116" s="91">
        <v>0</v>
      </c>
      <c r="L116" s="97">
        <v>25260</v>
      </c>
      <c r="M116" s="95">
        <v>0</v>
      </c>
      <c r="N116" s="91">
        <v>0</v>
      </c>
      <c r="O116" s="97">
        <v>25260</v>
      </c>
    </row>
    <row r="117" spans="1:15" s="1" customFormat="1" ht="15">
      <c r="A117" s="95" t="s">
        <v>176</v>
      </c>
      <c r="B117" s="96" t="s">
        <v>43</v>
      </c>
      <c r="C117" s="95"/>
      <c r="D117" s="91"/>
      <c r="E117" s="95"/>
      <c r="F117" s="97"/>
      <c r="G117" s="95">
        <v>0</v>
      </c>
      <c r="H117" s="91">
        <v>0</v>
      </c>
      <c r="I117" s="95">
        <v>0</v>
      </c>
      <c r="J117" s="95">
        <v>0</v>
      </c>
      <c r="K117" s="91">
        <v>0</v>
      </c>
      <c r="L117" s="97">
        <v>19350</v>
      </c>
      <c r="M117" s="95">
        <v>0</v>
      </c>
      <c r="N117" s="91">
        <v>0</v>
      </c>
      <c r="O117" s="97">
        <v>19350</v>
      </c>
    </row>
    <row r="118" spans="1:15" s="1" customFormat="1" ht="15">
      <c r="A118" s="95" t="s">
        <v>177</v>
      </c>
      <c r="B118" s="96" t="s">
        <v>66</v>
      </c>
      <c r="C118" s="95"/>
      <c r="D118" s="91"/>
      <c r="E118" s="95"/>
      <c r="F118" s="97"/>
      <c r="G118" s="95">
        <v>0</v>
      </c>
      <c r="H118" s="91">
        <v>0</v>
      </c>
      <c r="I118" s="95">
        <v>0</v>
      </c>
      <c r="J118" s="95">
        <v>0</v>
      </c>
      <c r="K118" s="91">
        <v>0</v>
      </c>
      <c r="L118" s="97">
        <v>17872.9</v>
      </c>
      <c r="M118" s="95">
        <v>0</v>
      </c>
      <c r="N118" s="91">
        <v>0</v>
      </c>
      <c r="O118" s="97">
        <v>17872.9</v>
      </c>
    </row>
    <row r="119" spans="1:15" s="1" customFormat="1" ht="15">
      <c r="A119" s="95" t="s">
        <v>178</v>
      </c>
      <c r="B119" s="96" t="s">
        <v>20</v>
      </c>
      <c r="C119" s="95"/>
      <c r="D119" s="91"/>
      <c r="E119" s="95"/>
      <c r="F119" s="97"/>
      <c r="G119" s="95">
        <v>0</v>
      </c>
      <c r="H119" s="91">
        <v>0</v>
      </c>
      <c r="I119" s="95">
        <v>0</v>
      </c>
      <c r="J119" s="95">
        <v>0</v>
      </c>
      <c r="K119" s="91">
        <v>-1</v>
      </c>
      <c r="L119" s="97">
        <v>17123.5</v>
      </c>
      <c r="M119" s="95">
        <v>0</v>
      </c>
      <c r="N119" s="91">
        <v>-1</v>
      </c>
      <c r="O119" s="97">
        <v>17123.5</v>
      </c>
    </row>
    <row r="120" spans="1:15" s="1" customFormat="1" ht="15">
      <c r="A120" s="95" t="s">
        <v>179</v>
      </c>
      <c r="B120" s="96" t="s">
        <v>27</v>
      </c>
      <c r="C120" s="95"/>
      <c r="D120" s="91"/>
      <c r="E120" s="95"/>
      <c r="F120" s="97"/>
      <c r="G120" s="95">
        <v>0</v>
      </c>
      <c r="H120" s="91">
        <v>0</v>
      </c>
      <c r="I120" s="95">
        <v>0</v>
      </c>
      <c r="J120" s="95">
        <v>0</v>
      </c>
      <c r="K120" s="91">
        <v>0</v>
      </c>
      <c r="L120" s="97">
        <v>10534</v>
      </c>
      <c r="M120" s="95">
        <v>0</v>
      </c>
      <c r="N120" s="91">
        <v>0</v>
      </c>
      <c r="O120" s="97">
        <v>10534</v>
      </c>
    </row>
    <row r="121" spans="1:15" s="1" customFormat="1" ht="15">
      <c r="A121" s="95" t="s">
        <v>225</v>
      </c>
      <c r="B121" s="96" t="s">
        <v>46</v>
      </c>
      <c r="C121" s="95"/>
      <c r="D121" s="91"/>
      <c r="E121" s="95"/>
      <c r="F121" s="97"/>
      <c r="G121" s="95">
        <v>0</v>
      </c>
      <c r="H121" s="91">
        <v>0</v>
      </c>
      <c r="I121" s="95">
        <v>0</v>
      </c>
      <c r="J121" s="95">
        <v>0</v>
      </c>
      <c r="K121" s="91">
        <v>0</v>
      </c>
      <c r="L121" s="97">
        <v>3180</v>
      </c>
      <c r="M121" s="95">
        <v>0</v>
      </c>
      <c r="N121" s="91">
        <v>0</v>
      </c>
      <c r="O121" s="97">
        <v>3180</v>
      </c>
    </row>
    <row r="122" spans="1:15" s="1" customFormat="1" ht="15">
      <c r="A122" s="87">
        <v>4</v>
      </c>
      <c r="B122" s="94" t="s">
        <v>58</v>
      </c>
      <c r="C122" s="83">
        <v>12809380.8</v>
      </c>
      <c r="D122" s="84">
        <v>-0.8677</v>
      </c>
      <c r="E122" s="83">
        <v>139037386.2</v>
      </c>
      <c r="F122" s="84">
        <v>0.2791</v>
      </c>
      <c r="G122" s="83">
        <v>5393.3</v>
      </c>
      <c r="H122" s="84">
        <v>-0.988</v>
      </c>
      <c r="I122" s="83">
        <v>5432982.6</v>
      </c>
      <c r="J122" s="83">
        <v>223074.4</v>
      </c>
      <c r="K122" s="84">
        <v>-0.772</v>
      </c>
      <c r="L122" s="83">
        <v>8150683.5</v>
      </c>
      <c r="M122" s="83">
        <v>228467.8</v>
      </c>
      <c r="N122" s="84">
        <v>-0.842</v>
      </c>
      <c r="O122" s="83">
        <v>13583666.2</v>
      </c>
    </row>
    <row r="123" spans="1:15" s="1" customFormat="1" ht="15">
      <c r="A123" s="95" t="s">
        <v>180</v>
      </c>
      <c r="B123" s="96" t="s">
        <v>21</v>
      </c>
      <c r="C123" s="95"/>
      <c r="D123" s="91"/>
      <c r="E123" s="97"/>
      <c r="F123" s="97"/>
      <c r="G123" s="95">
        <v>0</v>
      </c>
      <c r="H123" s="91">
        <v>-1</v>
      </c>
      <c r="I123" s="97">
        <v>2584924.9</v>
      </c>
      <c r="J123" s="95">
        <v>0</v>
      </c>
      <c r="K123" s="91">
        <v>-1</v>
      </c>
      <c r="L123" s="97">
        <v>2413549.8</v>
      </c>
      <c r="M123" s="95">
        <v>0</v>
      </c>
      <c r="N123" s="91">
        <v>-1</v>
      </c>
      <c r="O123" s="97">
        <v>4998474.7</v>
      </c>
    </row>
    <row r="124" spans="1:15" s="1" customFormat="1" ht="15">
      <c r="A124" s="95" t="s">
        <v>181</v>
      </c>
      <c r="B124" s="96" t="s">
        <v>38</v>
      </c>
      <c r="C124" s="95"/>
      <c r="D124" s="91"/>
      <c r="E124" s="95"/>
      <c r="F124" s="97"/>
      <c r="G124" s="95">
        <v>0</v>
      </c>
      <c r="H124" s="91">
        <v>0</v>
      </c>
      <c r="I124" s="95">
        <v>0</v>
      </c>
      <c r="J124" s="95">
        <v>0</v>
      </c>
      <c r="K124" s="91">
        <v>0</v>
      </c>
      <c r="L124" s="97">
        <v>1887894.2</v>
      </c>
      <c r="M124" s="95">
        <v>0</v>
      </c>
      <c r="N124" s="91">
        <v>0</v>
      </c>
      <c r="O124" s="97">
        <v>1887894.2</v>
      </c>
    </row>
    <row r="125" spans="1:15" s="1" customFormat="1" ht="15">
      <c r="A125" s="95" t="s">
        <v>182</v>
      </c>
      <c r="B125" s="96" t="s">
        <v>18</v>
      </c>
      <c r="C125" s="97"/>
      <c r="D125" s="91"/>
      <c r="E125" s="97"/>
      <c r="F125" s="97"/>
      <c r="G125" s="97">
        <v>5393.3</v>
      </c>
      <c r="H125" s="91">
        <v>-0.938</v>
      </c>
      <c r="I125" s="97">
        <v>519213</v>
      </c>
      <c r="J125" s="97">
        <v>222688</v>
      </c>
      <c r="K125" s="91">
        <v>3.452</v>
      </c>
      <c r="L125" s="97">
        <v>1160624.5</v>
      </c>
      <c r="M125" s="97">
        <v>228081.3</v>
      </c>
      <c r="N125" s="91">
        <v>0.659</v>
      </c>
      <c r="O125" s="97">
        <v>1679837.5</v>
      </c>
    </row>
    <row r="126" spans="1:15" s="1" customFormat="1" ht="15">
      <c r="A126" s="95" t="s">
        <v>183</v>
      </c>
      <c r="B126" s="96" t="s">
        <v>68</v>
      </c>
      <c r="C126" s="95"/>
      <c r="D126" s="91"/>
      <c r="E126" s="97"/>
      <c r="F126" s="97"/>
      <c r="G126" s="95">
        <v>0</v>
      </c>
      <c r="H126" s="91">
        <v>0</v>
      </c>
      <c r="I126" s="97">
        <v>1585008.8</v>
      </c>
      <c r="J126" s="95">
        <v>0</v>
      </c>
      <c r="K126" s="91">
        <v>0</v>
      </c>
      <c r="L126" s="95">
        <v>0</v>
      </c>
      <c r="M126" s="95">
        <v>0</v>
      </c>
      <c r="N126" s="91">
        <v>0</v>
      </c>
      <c r="O126" s="97">
        <v>1585008.8</v>
      </c>
    </row>
    <row r="127" spans="1:15" s="1" customFormat="1" ht="15">
      <c r="A127" s="95" t="s">
        <v>184</v>
      </c>
      <c r="B127" s="96" t="s">
        <v>30</v>
      </c>
      <c r="C127" s="95"/>
      <c r="D127" s="91"/>
      <c r="E127" s="97"/>
      <c r="F127" s="97"/>
      <c r="G127" s="95">
        <v>0</v>
      </c>
      <c r="H127" s="91">
        <v>0</v>
      </c>
      <c r="I127" s="97">
        <v>347759.7</v>
      </c>
      <c r="J127" s="95">
        <v>0</v>
      </c>
      <c r="K127" s="91">
        <v>-1</v>
      </c>
      <c r="L127" s="97">
        <v>365605.2</v>
      </c>
      <c r="M127" s="95">
        <v>0</v>
      </c>
      <c r="N127" s="91">
        <v>-1</v>
      </c>
      <c r="O127" s="97">
        <v>713364.9</v>
      </c>
    </row>
    <row r="128" spans="1:15" s="1" customFormat="1" ht="15">
      <c r="A128" s="95" t="s">
        <v>185</v>
      </c>
      <c r="B128" s="96" t="s">
        <v>17</v>
      </c>
      <c r="C128" s="95"/>
      <c r="D128" s="91"/>
      <c r="E128" s="95"/>
      <c r="F128" s="97"/>
      <c r="G128" s="95">
        <v>0</v>
      </c>
      <c r="H128" s="91">
        <v>0</v>
      </c>
      <c r="I128" s="95">
        <v>0</v>
      </c>
      <c r="J128" s="95">
        <v>0</v>
      </c>
      <c r="K128" s="91">
        <v>0</v>
      </c>
      <c r="L128" s="97">
        <v>600449.7</v>
      </c>
      <c r="M128" s="95">
        <v>0</v>
      </c>
      <c r="N128" s="91">
        <v>0</v>
      </c>
      <c r="O128" s="97">
        <v>600449.7</v>
      </c>
    </row>
    <row r="129" spans="1:15" s="1" customFormat="1" ht="15">
      <c r="A129" s="95" t="s">
        <v>186</v>
      </c>
      <c r="B129" s="96" t="s">
        <v>32</v>
      </c>
      <c r="C129" s="95"/>
      <c r="D129" s="91"/>
      <c r="E129" s="95"/>
      <c r="F129" s="97"/>
      <c r="G129" s="95">
        <v>0</v>
      </c>
      <c r="H129" s="91">
        <v>0</v>
      </c>
      <c r="I129" s="95">
        <v>0</v>
      </c>
      <c r="J129" s="95">
        <v>0</v>
      </c>
      <c r="K129" s="91">
        <v>0</v>
      </c>
      <c r="L129" s="97">
        <v>509898.2</v>
      </c>
      <c r="M129" s="95">
        <v>0</v>
      </c>
      <c r="N129" s="91">
        <v>0</v>
      </c>
      <c r="O129" s="97">
        <v>509898.2</v>
      </c>
    </row>
    <row r="130" spans="1:15" s="1" customFormat="1" ht="15">
      <c r="A130" s="95" t="s">
        <v>187</v>
      </c>
      <c r="B130" s="96" t="s">
        <v>45</v>
      </c>
      <c r="C130" s="95"/>
      <c r="D130" s="91"/>
      <c r="E130" s="95"/>
      <c r="F130" s="97"/>
      <c r="G130" s="95">
        <v>0</v>
      </c>
      <c r="H130" s="91">
        <v>0</v>
      </c>
      <c r="I130" s="95">
        <v>0</v>
      </c>
      <c r="J130" s="95">
        <v>0</v>
      </c>
      <c r="K130" s="91">
        <v>-1</v>
      </c>
      <c r="L130" s="97">
        <v>408000</v>
      </c>
      <c r="M130" s="95">
        <v>0</v>
      </c>
      <c r="N130" s="91">
        <v>-1</v>
      </c>
      <c r="O130" s="97">
        <v>408000</v>
      </c>
    </row>
    <row r="131" spans="1:15" s="1" customFormat="1" ht="15">
      <c r="A131" s="95" t="s">
        <v>188</v>
      </c>
      <c r="B131" s="96" t="s">
        <v>53</v>
      </c>
      <c r="C131" s="95"/>
      <c r="D131" s="91"/>
      <c r="E131" s="97"/>
      <c r="F131" s="97"/>
      <c r="G131" s="95">
        <v>0</v>
      </c>
      <c r="H131" s="91">
        <v>0</v>
      </c>
      <c r="I131" s="97">
        <v>262342.5</v>
      </c>
      <c r="J131" s="95">
        <v>0</v>
      </c>
      <c r="K131" s="91">
        <v>0</v>
      </c>
      <c r="L131" s="95">
        <v>0</v>
      </c>
      <c r="M131" s="95">
        <v>0</v>
      </c>
      <c r="N131" s="91">
        <v>0</v>
      </c>
      <c r="O131" s="97">
        <v>262342.5</v>
      </c>
    </row>
    <row r="132" spans="1:15" s="1" customFormat="1" ht="15">
      <c r="A132" s="95" t="s">
        <v>189</v>
      </c>
      <c r="B132" s="96" t="s">
        <v>22</v>
      </c>
      <c r="C132" s="95"/>
      <c r="D132" s="91"/>
      <c r="E132" s="95"/>
      <c r="F132" s="97"/>
      <c r="G132" s="95">
        <v>0</v>
      </c>
      <c r="H132" s="91">
        <v>0</v>
      </c>
      <c r="I132" s="95">
        <v>0</v>
      </c>
      <c r="J132" s="95">
        <v>0</v>
      </c>
      <c r="K132" s="91">
        <v>0</v>
      </c>
      <c r="L132" s="97">
        <v>192684.6</v>
      </c>
      <c r="M132" s="95">
        <v>0</v>
      </c>
      <c r="N132" s="91">
        <v>0</v>
      </c>
      <c r="O132" s="97">
        <v>192684.6</v>
      </c>
    </row>
    <row r="133" spans="1:15" s="1" customFormat="1" ht="15">
      <c r="A133" s="95" t="s">
        <v>190</v>
      </c>
      <c r="B133" s="96" t="s">
        <v>20</v>
      </c>
      <c r="C133" s="95"/>
      <c r="D133" s="91"/>
      <c r="E133" s="97"/>
      <c r="F133" s="97"/>
      <c r="G133" s="95">
        <v>0</v>
      </c>
      <c r="H133" s="91">
        <v>0</v>
      </c>
      <c r="I133" s="97">
        <v>132245.5</v>
      </c>
      <c r="J133" s="95">
        <v>0</v>
      </c>
      <c r="K133" s="91">
        <v>0</v>
      </c>
      <c r="L133" s="97">
        <v>28426.4</v>
      </c>
      <c r="M133" s="95">
        <v>0</v>
      </c>
      <c r="N133" s="91">
        <v>0</v>
      </c>
      <c r="O133" s="97">
        <v>160671.9</v>
      </c>
    </row>
    <row r="134" spans="1:15" s="1" customFormat="1" ht="15">
      <c r="A134" s="95" t="s">
        <v>191</v>
      </c>
      <c r="B134" s="96" t="s">
        <v>16</v>
      </c>
      <c r="C134" s="95"/>
      <c r="D134" s="91"/>
      <c r="E134" s="95"/>
      <c r="F134" s="97"/>
      <c r="G134" s="95">
        <v>0</v>
      </c>
      <c r="H134" s="91">
        <v>0</v>
      </c>
      <c r="I134" s="95">
        <v>0</v>
      </c>
      <c r="J134" s="95">
        <v>386.5</v>
      </c>
      <c r="K134" s="91">
        <v>-0.995</v>
      </c>
      <c r="L134" s="97">
        <v>151764.4</v>
      </c>
      <c r="M134" s="95">
        <v>386.5</v>
      </c>
      <c r="N134" s="91">
        <v>-0.995</v>
      </c>
      <c r="O134" s="97">
        <v>151764.4</v>
      </c>
    </row>
    <row r="135" spans="1:15" s="1" customFormat="1" ht="15">
      <c r="A135" s="95" t="s">
        <v>192</v>
      </c>
      <c r="B135" s="96" t="s">
        <v>26</v>
      </c>
      <c r="C135" s="95"/>
      <c r="D135" s="91"/>
      <c r="E135" s="95"/>
      <c r="F135" s="97"/>
      <c r="G135" s="95">
        <v>0</v>
      </c>
      <c r="H135" s="91">
        <v>0</v>
      </c>
      <c r="I135" s="95">
        <v>0</v>
      </c>
      <c r="J135" s="95">
        <v>0</v>
      </c>
      <c r="K135" s="91">
        <v>0</v>
      </c>
      <c r="L135" s="97">
        <v>109535.2</v>
      </c>
      <c r="M135" s="95">
        <v>0</v>
      </c>
      <c r="N135" s="91">
        <v>0</v>
      </c>
      <c r="O135" s="97">
        <v>109535.2</v>
      </c>
    </row>
    <row r="136" spans="1:15" s="1" customFormat="1" ht="15">
      <c r="A136" s="95" t="s">
        <v>193</v>
      </c>
      <c r="B136" s="96" t="s">
        <v>39</v>
      </c>
      <c r="C136" s="95"/>
      <c r="D136" s="91"/>
      <c r="E136" s="95"/>
      <c r="F136" s="97"/>
      <c r="G136" s="95">
        <v>0</v>
      </c>
      <c r="H136" s="91">
        <v>0</v>
      </c>
      <c r="I136" s="95">
        <v>0</v>
      </c>
      <c r="J136" s="95">
        <v>0</v>
      </c>
      <c r="K136" s="91">
        <v>-1</v>
      </c>
      <c r="L136" s="97">
        <v>105410</v>
      </c>
      <c r="M136" s="95">
        <v>0</v>
      </c>
      <c r="N136" s="91">
        <v>-1</v>
      </c>
      <c r="O136" s="97">
        <v>105410</v>
      </c>
    </row>
    <row r="137" spans="1:15" s="1" customFormat="1" ht="15">
      <c r="A137" s="95" t="s">
        <v>194</v>
      </c>
      <c r="B137" s="96" t="s">
        <v>33</v>
      </c>
      <c r="C137" s="95"/>
      <c r="D137" s="91"/>
      <c r="E137" s="95"/>
      <c r="F137" s="97"/>
      <c r="G137" s="95">
        <v>0</v>
      </c>
      <c r="H137" s="91">
        <v>0</v>
      </c>
      <c r="I137" s="95">
        <v>0</v>
      </c>
      <c r="J137" s="95">
        <v>0</v>
      </c>
      <c r="K137" s="91">
        <v>-1</v>
      </c>
      <c r="L137" s="97">
        <v>88567.4</v>
      </c>
      <c r="M137" s="95">
        <v>0</v>
      </c>
      <c r="N137" s="91">
        <v>-1</v>
      </c>
      <c r="O137" s="97">
        <v>88567.4</v>
      </c>
    </row>
    <row r="138" spans="1:15" s="1" customFormat="1" ht="15">
      <c r="A138" s="95" t="s">
        <v>195</v>
      </c>
      <c r="B138" s="96" t="s">
        <v>46</v>
      </c>
      <c r="C138" s="95"/>
      <c r="D138" s="91"/>
      <c r="E138" s="95"/>
      <c r="F138" s="97"/>
      <c r="G138" s="95">
        <v>0</v>
      </c>
      <c r="H138" s="91">
        <v>0</v>
      </c>
      <c r="I138" s="95">
        <v>0</v>
      </c>
      <c r="J138" s="95">
        <v>0</v>
      </c>
      <c r="K138" s="91">
        <v>0</v>
      </c>
      <c r="L138" s="97">
        <v>44369.4</v>
      </c>
      <c r="M138" s="95">
        <v>0</v>
      </c>
      <c r="N138" s="91">
        <v>0</v>
      </c>
      <c r="O138" s="97">
        <v>44369.4</v>
      </c>
    </row>
    <row r="139" spans="1:15" s="1" customFormat="1" ht="15">
      <c r="A139" s="95" t="s">
        <v>196</v>
      </c>
      <c r="B139" s="96" t="s">
        <v>23</v>
      </c>
      <c r="C139" s="95"/>
      <c r="D139" s="91"/>
      <c r="E139" s="95"/>
      <c r="F139" s="97"/>
      <c r="G139" s="95">
        <v>0</v>
      </c>
      <c r="H139" s="91">
        <v>0</v>
      </c>
      <c r="I139" s="95">
        <v>0</v>
      </c>
      <c r="J139" s="95">
        <v>0</v>
      </c>
      <c r="K139" s="91">
        <v>-1</v>
      </c>
      <c r="L139" s="97">
        <v>36695.1</v>
      </c>
      <c r="M139" s="95">
        <v>0</v>
      </c>
      <c r="N139" s="91">
        <v>-1</v>
      </c>
      <c r="O139" s="97">
        <v>36695.1</v>
      </c>
    </row>
    <row r="140" spans="1:15" s="1" customFormat="1" ht="15">
      <c r="A140" s="95" t="s">
        <v>197</v>
      </c>
      <c r="B140" s="96" t="s">
        <v>69</v>
      </c>
      <c r="C140" s="95"/>
      <c r="D140" s="91"/>
      <c r="E140" s="95"/>
      <c r="F140" s="97"/>
      <c r="G140" s="95">
        <v>0</v>
      </c>
      <c r="H140" s="91">
        <v>0</v>
      </c>
      <c r="I140" s="95">
        <v>0</v>
      </c>
      <c r="J140" s="95">
        <v>0</v>
      </c>
      <c r="K140" s="91">
        <v>0</v>
      </c>
      <c r="L140" s="97">
        <v>20195</v>
      </c>
      <c r="M140" s="95">
        <v>0</v>
      </c>
      <c r="N140" s="91">
        <v>0</v>
      </c>
      <c r="O140" s="97">
        <v>20195</v>
      </c>
    </row>
    <row r="141" spans="1:15" s="1" customFormat="1" ht="15">
      <c r="A141" s="95" t="s">
        <v>198</v>
      </c>
      <c r="B141" s="96" t="s">
        <v>41</v>
      </c>
      <c r="C141" s="95"/>
      <c r="D141" s="91"/>
      <c r="E141" s="95"/>
      <c r="F141" s="97"/>
      <c r="G141" s="95">
        <v>0</v>
      </c>
      <c r="H141" s="91">
        <v>0</v>
      </c>
      <c r="I141" s="95">
        <v>0</v>
      </c>
      <c r="J141" s="95">
        <v>0</v>
      </c>
      <c r="K141" s="91">
        <v>0</v>
      </c>
      <c r="L141" s="97">
        <v>18336</v>
      </c>
      <c r="M141" s="95">
        <v>0</v>
      </c>
      <c r="N141" s="91">
        <v>0</v>
      </c>
      <c r="O141" s="97">
        <v>18336</v>
      </c>
    </row>
    <row r="142" spans="1:15" s="1" customFormat="1" ht="15">
      <c r="A142" s="95" t="s">
        <v>199</v>
      </c>
      <c r="B142" s="96" t="s">
        <v>67</v>
      </c>
      <c r="C142" s="95"/>
      <c r="D142" s="91"/>
      <c r="E142" s="95"/>
      <c r="F142" s="97"/>
      <c r="G142" s="95">
        <v>0</v>
      </c>
      <c r="H142" s="91">
        <v>0</v>
      </c>
      <c r="I142" s="95">
        <v>0</v>
      </c>
      <c r="J142" s="95">
        <v>0</v>
      </c>
      <c r="K142" s="91">
        <v>0</v>
      </c>
      <c r="L142" s="97">
        <v>5460.6</v>
      </c>
      <c r="M142" s="95">
        <v>0</v>
      </c>
      <c r="N142" s="91">
        <v>0</v>
      </c>
      <c r="O142" s="97">
        <v>5460.6</v>
      </c>
    </row>
    <row r="143" spans="1:15" s="1" customFormat="1" ht="15">
      <c r="A143" s="95" t="s">
        <v>218</v>
      </c>
      <c r="B143" s="96" t="s">
        <v>35</v>
      </c>
      <c r="C143" s="95"/>
      <c r="D143" s="91"/>
      <c r="E143" s="95"/>
      <c r="F143" s="97"/>
      <c r="G143" s="95">
        <v>0</v>
      </c>
      <c r="H143" s="91">
        <v>0</v>
      </c>
      <c r="I143" s="95">
        <v>0</v>
      </c>
      <c r="J143" s="95">
        <v>0</v>
      </c>
      <c r="K143" s="91">
        <v>0</v>
      </c>
      <c r="L143" s="97">
        <v>3218</v>
      </c>
      <c r="M143" s="95">
        <v>0</v>
      </c>
      <c r="N143" s="91">
        <v>0</v>
      </c>
      <c r="O143" s="97">
        <v>3218</v>
      </c>
    </row>
    <row r="144" spans="1:15" s="1" customFormat="1" ht="15">
      <c r="A144" s="95" t="s">
        <v>226</v>
      </c>
      <c r="B144" s="96" t="s">
        <v>50</v>
      </c>
      <c r="C144" s="95"/>
      <c r="D144" s="91"/>
      <c r="E144" s="97"/>
      <c r="F144" s="97"/>
      <c r="G144" s="95">
        <v>0</v>
      </c>
      <c r="H144" s="91">
        <v>0</v>
      </c>
      <c r="I144" s="97">
        <v>1488.2</v>
      </c>
      <c r="J144" s="95">
        <v>0</v>
      </c>
      <c r="K144" s="91">
        <v>0</v>
      </c>
      <c r="L144" s="95">
        <v>0</v>
      </c>
      <c r="M144" s="95">
        <v>0</v>
      </c>
      <c r="N144" s="91">
        <v>0</v>
      </c>
      <c r="O144" s="97">
        <v>1488.2</v>
      </c>
    </row>
    <row r="145" spans="1:15" s="1" customFormat="1" ht="15">
      <c r="A145" s="87">
        <v>5</v>
      </c>
      <c r="B145" s="94" t="s">
        <v>57</v>
      </c>
      <c r="C145" s="83">
        <f>M145</f>
        <v>124832.9</v>
      </c>
      <c r="D145" s="84">
        <v>-0.8315</v>
      </c>
      <c r="E145" s="83">
        <f>O145</f>
        <v>6108446</v>
      </c>
      <c r="F145" s="84">
        <v>-0.7793</v>
      </c>
      <c r="G145" s="83">
        <v>124832.9</v>
      </c>
      <c r="H145" s="84">
        <v>-0.889</v>
      </c>
      <c r="I145" s="83">
        <v>6050448</v>
      </c>
      <c r="J145" s="87">
        <v>0</v>
      </c>
      <c r="K145" s="84">
        <v>0</v>
      </c>
      <c r="L145" s="83">
        <v>57998</v>
      </c>
      <c r="M145" s="83">
        <v>124832.9</v>
      </c>
      <c r="N145" s="84">
        <v>-0.889</v>
      </c>
      <c r="O145" s="83">
        <v>6108446</v>
      </c>
    </row>
    <row r="146" spans="1:15" s="1" customFormat="1" ht="15">
      <c r="A146" s="95" t="s">
        <v>200</v>
      </c>
      <c r="B146" s="96" t="s">
        <v>16</v>
      </c>
      <c r="C146" s="95"/>
      <c r="D146" s="91"/>
      <c r="E146" s="97"/>
      <c r="F146" s="97"/>
      <c r="G146" s="95">
        <v>0</v>
      </c>
      <c r="H146" s="91">
        <v>-1</v>
      </c>
      <c r="I146" s="97">
        <v>4264259.3</v>
      </c>
      <c r="J146" s="95">
        <v>0</v>
      </c>
      <c r="K146" s="91">
        <v>0</v>
      </c>
      <c r="L146" s="95">
        <v>0</v>
      </c>
      <c r="M146" s="95">
        <v>0</v>
      </c>
      <c r="N146" s="91">
        <v>-1</v>
      </c>
      <c r="O146" s="97">
        <v>4264259.3</v>
      </c>
    </row>
    <row r="147" spans="1:15" s="1" customFormat="1" ht="15">
      <c r="A147" s="95" t="s">
        <v>201</v>
      </c>
      <c r="B147" s="96" t="s">
        <v>53</v>
      </c>
      <c r="C147" s="95"/>
      <c r="D147" s="91"/>
      <c r="E147" s="97"/>
      <c r="F147" s="97"/>
      <c r="G147" s="95">
        <v>0</v>
      </c>
      <c r="H147" s="91">
        <v>-1</v>
      </c>
      <c r="I147" s="97">
        <v>1485760.3</v>
      </c>
      <c r="J147" s="95">
        <v>0</v>
      </c>
      <c r="K147" s="91">
        <v>0</v>
      </c>
      <c r="L147" s="95">
        <v>0</v>
      </c>
      <c r="M147" s="95">
        <v>0</v>
      </c>
      <c r="N147" s="91">
        <v>-1</v>
      </c>
      <c r="O147" s="97">
        <v>1485760.3</v>
      </c>
    </row>
    <row r="148" spans="1:15" s="1" customFormat="1" ht="15">
      <c r="A148" s="95" t="s">
        <v>202</v>
      </c>
      <c r="B148" s="96" t="s">
        <v>21</v>
      </c>
      <c r="C148" s="97"/>
      <c r="D148" s="91"/>
      <c r="E148" s="97"/>
      <c r="F148" s="97"/>
      <c r="G148" s="97">
        <v>124832.9</v>
      </c>
      <c r="H148" s="91">
        <v>-0.241</v>
      </c>
      <c r="I148" s="97">
        <v>300428.4</v>
      </c>
      <c r="J148" s="95">
        <v>0</v>
      </c>
      <c r="K148" s="91">
        <v>0</v>
      </c>
      <c r="L148" s="95">
        <v>0</v>
      </c>
      <c r="M148" s="97">
        <v>124832.9</v>
      </c>
      <c r="N148" s="91">
        <v>-0.241</v>
      </c>
      <c r="O148" s="97">
        <v>300428.4</v>
      </c>
    </row>
    <row r="149" spans="1:15" s="1" customFormat="1" ht="15">
      <c r="A149" s="95" t="s">
        <v>203</v>
      </c>
      <c r="B149" s="96" t="s">
        <v>23</v>
      </c>
      <c r="C149" s="95"/>
      <c r="D149" s="91"/>
      <c r="E149" s="95"/>
      <c r="F149" s="97"/>
      <c r="G149" s="95">
        <v>0</v>
      </c>
      <c r="H149" s="91">
        <v>0</v>
      </c>
      <c r="I149" s="95">
        <v>0</v>
      </c>
      <c r="J149" s="95">
        <v>0</v>
      </c>
      <c r="K149" s="91">
        <v>0</v>
      </c>
      <c r="L149" s="97">
        <v>29298</v>
      </c>
      <c r="M149" s="95">
        <v>0</v>
      </c>
      <c r="N149" s="91">
        <v>0</v>
      </c>
      <c r="O149" s="97">
        <v>29298</v>
      </c>
    </row>
    <row r="150" spans="1:15" s="1" customFormat="1" ht="15">
      <c r="A150" s="95" t="s">
        <v>227</v>
      </c>
      <c r="B150" s="96" t="s">
        <v>69</v>
      </c>
      <c r="C150" s="95"/>
      <c r="D150" s="91"/>
      <c r="E150" s="95"/>
      <c r="F150" s="97"/>
      <c r="G150" s="95">
        <v>0</v>
      </c>
      <c r="H150" s="91">
        <v>0</v>
      </c>
      <c r="I150" s="95">
        <v>0</v>
      </c>
      <c r="J150" s="95">
        <v>0</v>
      </c>
      <c r="K150" s="91">
        <v>0</v>
      </c>
      <c r="L150" s="97">
        <v>28700</v>
      </c>
      <c r="M150" s="95">
        <v>0</v>
      </c>
      <c r="N150" s="91">
        <v>0</v>
      </c>
      <c r="O150" s="97">
        <v>28700</v>
      </c>
    </row>
    <row r="151" spans="1:15" s="1" customFormat="1" ht="15">
      <c r="A151" s="87">
        <v>6</v>
      </c>
      <c r="B151" s="94" t="s">
        <v>59</v>
      </c>
      <c r="C151" s="87">
        <v>0</v>
      </c>
      <c r="D151" s="84"/>
      <c r="E151" s="83">
        <f>O151</f>
        <v>3517046.7</v>
      </c>
      <c r="F151" s="83"/>
      <c r="G151" s="87">
        <v>0</v>
      </c>
      <c r="H151" s="84">
        <v>-1</v>
      </c>
      <c r="I151" s="83">
        <v>3517046.7</v>
      </c>
      <c r="J151" s="87">
        <v>0</v>
      </c>
      <c r="K151" s="84">
        <v>0</v>
      </c>
      <c r="L151" s="87">
        <v>0</v>
      </c>
      <c r="M151" s="87">
        <v>0</v>
      </c>
      <c r="N151" s="84">
        <v>-1</v>
      </c>
      <c r="O151" s="83">
        <v>3517046.7</v>
      </c>
    </row>
    <row r="152" spans="1:15" s="1" customFormat="1" ht="15">
      <c r="A152" s="95" t="s">
        <v>204</v>
      </c>
      <c r="B152" s="96" t="s">
        <v>53</v>
      </c>
      <c r="C152" s="95"/>
      <c r="D152" s="91"/>
      <c r="E152" s="97"/>
      <c r="F152" s="97"/>
      <c r="G152" s="95">
        <v>0</v>
      </c>
      <c r="H152" s="91">
        <v>-1</v>
      </c>
      <c r="I152" s="97">
        <v>3517046.7</v>
      </c>
      <c r="J152" s="95">
        <v>0</v>
      </c>
      <c r="K152" s="91">
        <v>0</v>
      </c>
      <c r="L152" s="95">
        <v>0</v>
      </c>
      <c r="M152" s="95">
        <v>0</v>
      </c>
      <c r="N152" s="91">
        <v>-1</v>
      </c>
      <c r="O152" s="97">
        <v>3517046.7</v>
      </c>
    </row>
    <row r="153" spans="1:15" s="1" customFormat="1" ht="15">
      <c r="A153" s="87">
        <v>7</v>
      </c>
      <c r="B153" s="94" t="s">
        <v>74</v>
      </c>
      <c r="C153" s="87"/>
      <c r="D153" s="84"/>
      <c r="E153" s="83">
        <f>O153</f>
        <v>1096124.5</v>
      </c>
      <c r="F153" s="83"/>
      <c r="G153" s="87">
        <v>0</v>
      </c>
      <c r="H153" s="84">
        <v>-1</v>
      </c>
      <c r="I153" s="83">
        <v>1096124.5</v>
      </c>
      <c r="J153" s="87">
        <v>0</v>
      </c>
      <c r="K153" s="84">
        <v>0</v>
      </c>
      <c r="L153" s="87">
        <v>0</v>
      </c>
      <c r="M153" s="87">
        <v>0</v>
      </c>
      <c r="N153" s="84">
        <v>-1</v>
      </c>
      <c r="O153" s="83">
        <v>1096124.5</v>
      </c>
    </row>
    <row r="154" spans="1:15" s="1" customFormat="1" ht="15">
      <c r="A154" s="95" t="s">
        <v>205</v>
      </c>
      <c r="B154" s="96" t="s">
        <v>16</v>
      </c>
      <c r="C154" s="95"/>
      <c r="D154" s="91"/>
      <c r="E154" s="97"/>
      <c r="F154" s="97"/>
      <c r="G154" s="95">
        <v>0</v>
      </c>
      <c r="H154" s="91">
        <v>-1</v>
      </c>
      <c r="I154" s="97">
        <v>1037849.4</v>
      </c>
      <c r="J154" s="95">
        <v>0</v>
      </c>
      <c r="K154" s="91">
        <v>0</v>
      </c>
      <c r="L154" s="95">
        <v>0</v>
      </c>
      <c r="M154" s="95">
        <v>0</v>
      </c>
      <c r="N154" s="91">
        <v>-1</v>
      </c>
      <c r="O154" s="97">
        <v>1037849.4</v>
      </c>
    </row>
    <row r="155" spans="1:15" s="1" customFormat="1" ht="15">
      <c r="A155" s="95" t="s">
        <v>206</v>
      </c>
      <c r="B155" s="96" t="s">
        <v>18</v>
      </c>
      <c r="C155" s="95"/>
      <c r="D155" s="91"/>
      <c r="E155" s="97"/>
      <c r="F155" s="97"/>
      <c r="G155" s="95">
        <v>0</v>
      </c>
      <c r="H155" s="91">
        <v>0</v>
      </c>
      <c r="I155" s="97">
        <v>58275.1</v>
      </c>
      <c r="J155" s="95">
        <v>0</v>
      </c>
      <c r="K155" s="91">
        <v>0</v>
      </c>
      <c r="L155" s="95">
        <v>0</v>
      </c>
      <c r="M155" s="95">
        <v>0</v>
      </c>
      <c r="N155" s="91">
        <v>0</v>
      </c>
      <c r="O155" s="97">
        <v>58275.1</v>
      </c>
    </row>
    <row r="156" spans="1:15" s="1" customFormat="1" ht="15" customHeight="1">
      <c r="A156" s="5"/>
      <c r="B156" s="6"/>
      <c r="C156" s="7"/>
      <c r="D156" s="8"/>
      <c r="E156" s="4"/>
      <c r="F156" s="4"/>
      <c r="G156" s="10"/>
      <c r="H156" s="12"/>
      <c r="I156" s="10"/>
      <c r="J156" s="5"/>
      <c r="K156" s="11"/>
      <c r="L156" s="5"/>
      <c r="M156" s="10"/>
      <c r="N156" s="12"/>
      <c r="O156" s="10"/>
    </row>
    <row r="157" spans="1:15" s="1" customFormat="1" ht="15">
      <c r="A157" s="5"/>
      <c r="B157" s="6"/>
      <c r="C157" s="7"/>
      <c r="D157" s="8"/>
      <c r="E157" s="4"/>
      <c r="F157" s="4"/>
      <c r="G157" s="10"/>
      <c r="H157" s="12"/>
      <c r="I157" s="10"/>
      <c r="J157" s="5"/>
      <c r="K157" s="11"/>
      <c r="L157" s="10"/>
      <c r="M157" s="10"/>
      <c r="N157" s="12"/>
      <c r="O157" s="10"/>
    </row>
    <row r="158" spans="1:15" s="1" customFormat="1" ht="15">
      <c r="A158" s="5"/>
      <c r="B158" s="6"/>
      <c r="C158" s="7"/>
      <c r="D158" s="8"/>
      <c r="E158" s="4"/>
      <c r="F158" s="4"/>
      <c r="G158" s="5"/>
      <c r="H158" s="9"/>
      <c r="I158" s="10"/>
      <c r="J158" s="10"/>
      <c r="K158" s="12"/>
      <c r="L158" s="10"/>
      <c r="M158" s="10"/>
      <c r="N158" s="9"/>
      <c r="O158" s="10"/>
    </row>
    <row r="159" spans="1:15" s="1" customFormat="1" ht="15">
      <c r="A159" s="5"/>
      <c r="B159" s="6"/>
      <c r="C159" s="7"/>
      <c r="D159" s="8"/>
      <c r="E159" s="4"/>
      <c r="F159" s="4"/>
      <c r="G159" s="10"/>
      <c r="H159" s="9"/>
      <c r="I159" s="10"/>
      <c r="J159" s="10"/>
      <c r="K159" s="12"/>
      <c r="L159" s="10"/>
      <c r="M159" s="10"/>
      <c r="N159" s="12"/>
      <c r="O159" s="10"/>
    </row>
    <row r="160" spans="1:15" s="1" customFormat="1" ht="15">
      <c r="A160" s="5"/>
      <c r="B160" s="6"/>
      <c r="C160" s="7"/>
      <c r="D160" s="8"/>
      <c r="E160" s="4"/>
      <c r="F160" s="4"/>
      <c r="G160" s="5"/>
      <c r="H160" s="11"/>
      <c r="I160" s="5"/>
      <c r="J160" s="10"/>
      <c r="K160" s="12"/>
      <c r="L160" s="10"/>
      <c r="M160" s="10"/>
      <c r="N160" s="12"/>
      <c r="O160" s="10"/>
    </row>
    <row r="161" spans="1:15" s="1" customFormat="1" ht="15">
      <c r="A161" s="5"/>
      <c r="B161" s="6"/>
      <c r="C161" s="7"/>
      <c r="D161" s="8"/>
      <c r="E161" s="4"/>
      <c r="F161" s="4"/>
      <c r="G161" s="5"/>
      <c r="H161" s="9"/>
      <c r="I161" s="10"/>
      <c r="J161" s="5"/>
      <c r="K161" s="11"/>
      <c r="L161" s="10"/>
      <c r="M161" s="5"/>
      <c r="N161" s="9"/>
      <c r="O161" s="10"/>
    </row>
    <row r="162" spans="1:15" s="1" customFormat="1" ht="15">
      <c r="A162" s="5"/>
      <c r="B162" s="6"/>
      <c r="C162" s="7"/>
      <c r="D162" s="8"/>
      <c r="E162" s="4"/>
      <c r="F162" s="4"/>
      <c r="G162" s="5"/>
      <c r="H162" s="9"/>
      <c r="I162" s="10"/>
      <c r="J162" s="5"/>
      <c r="K162" s="11"/>
      <c r="L162" s="5"/>
      <c r="M162" s="5"/>
      <c r="N162" s="9"/>
      <c r="O162" s="10"/>
    </row>
    <row r="163" spans="1:15" s="1" customFormat="1" ht="15">
      <c r="A163" s="5"/>
      <c r="B163" s="6"/>
      <c r="C163" s="7"/>
      <c r="D163" s="8"/>
      <c r="E163" s="4"/>
      <c r="F163" s="4"/>
      <c r="G163" s="5"/>
      <c r="H163" s="11"/>
      <c r="I163" s="10"/>
      <c r="J163" s="5"/>
      <c r="K163" s="9"/>
      <c r="L163" s="10"/>
      <c r="M163" s="5"/>
      <c r="N163" s="9"/>
      <c r="O163" s="10"/>
    </row>
    <row r="164" spans="1:15" s="1" customFormat="1" ht="15">
      <c r="A164" s="5"/>
      <c r="B164" s="6"/>
      <c r="C164" s="7"/>
      <c r="D164" s="8"/>
      <c r="E164" s="4"/>
      <c r="F164" s="4"/>
      <c r="G164" s="5"/>
      <c r="H164" s="11"/>
      <c r="I164" s="5"/>
      <c r="J164" s="5"/>
      <c r="K164" s="11"/>
      <c r="L164" s="10"/>
      <c r="M164" s="5"/>
      <c r="N164" s="11"/>
      <c r="O164" s="10"/>
    </row>
    <row r="165" spans="1:15" s="1" customFormat="1" ht="15">
      <c r="A165" s="5"/>
      <c r="B165" s="6"/>
      <c r="C165" s="7"/>
      <c r="D165" s="8"/>
      <c r="E165" s="4"/>
      <c r="F165" s="4"/>
      <c r="G165" s="5"/>
      <c r="H165" s="11"/>
      <c r="I165" s="5"/>
      <c r="J165" s="10"/>
      <c r="K165" s="9"/>
      <c r="L165" s="10"/>
      <c r="M165" s="10"/>
      <c r="N165" s="9"/>
      <c r="O165" s="10"/>
    </row>
    <row r="166" spans="1:15" s="1" customFormat="1" ht="15">
      <c r="A166" s="5"/>
      <c r="B166" s="6"/>
      <c r="C166" s="7"/>
      <c r="D166" s="8"/>
      <c r="E166" s="4"/>
      <c r="F166" s="4"/>
      <c r="G166" s="5"/>
      <c r="H166" s="11"/>
      <c r="I166" s="10"/>
      <c r="J166" s="10"/>
      <c r="K166" s="12"/>
      <c r="L166" s="10"/>
      <c r="M166" s="10"/>
      <c r="N166" s="12"/>
      <c r="O166" s="10"/>
    </row>
    <row r="167" spans="1:15" s="1" customFormat="1" ht="15">
      <c r="A167" s="5"/>
      <c r="B167" s="6"/>
      <c r="C167" s="7"/>
      <c r="D167" s="8"/>
      <c r="E167" s="4"/>
      <c r="F167" s="4"/>
      <c r="G167" s="5"/>
      <c r="H167" s="11"/>
      <c r="I167" s="5"/>
      <c r="J167" s="10"/>
      <c r="K167" s="12"/>
      <c r="L167" s="10"/>
      <c r="M167" s="10"/>
      <c r="N167" s="12"/>
      <c r="O167" s="10"/>
    </row>
    <row r="168" spans="1:15" s="1" customFormat="1" ht="15">
      <c r="A168" s="5"/>
      <c r="B168" s="6"/>
      <c r="C168" s="7"/>
      <c r="D168" s="8"/>
      <c r="E168" s="4"/>
      <c r="F168" s="4"/>
      <c r="G168" s="5"/>
      <c r="H168" s="11"/>
      <c r="I168" s="5"/>
      <c r="J168" s="5"/>
      <c r="K168" s="11"/>
      <c r="L168" s="10"/>
      <c r="M168" s="5"/>
      <c r="N168" s="11"/>
      <c r="O168" s="10"/>
    </row>
    <row r="169" spans="1:15" s="1" customFormat="1" ht="15">
      <c r="A169" s="5"/>
      <c r="B169" s="6"/>
      <c r="C169" s="34"/>
      <c r="D169" s="14"/>
      <c r="E169" s="35"/>
      <c r="F169" s="16"/>
      <c r="G169" s="5"/>
      <c r="H169" s="11"/>
      <c r="I169" s="5"/>
      <c r="J169" s="5"/>
      <c r="K169" s="11"/>
      <c r="L169" s="10"/>
      <c r="M169" s="5"/>
      <c r="N169" s="11"/>
      <c r="O169" s="10"/>
    </row>
    <row r="170" spans="1:15" s="1" customFormat="1" ht="15">
      <c r="A170" s="5"/>
      <c r="B170" s="6"/>
      <c r="C170" s="17"/>
      <c r="D170" s="18"/>
      <c r="E170" s="19"/>
      <c r="F170" s="20"/>
      <c r="G170" s="5"/>
      <c r="H170" s="11"/>
      <c r="I170" s="5"/>
      <c r="J170" s="5"/>
      <c r="K170" s="11"/>
      <c r="L170" s="10"/>
      <c r="M170" s="5"/>
      <c r="N170" s="11"/>
      <c r="O170" s="10"/>
    </row>
    <row r="171" spans="1:15" s="1" customFormat="1" ht="15">
      <c r="A171" s="5"/>
      <c r="B171" s="6"/>
      <c r="C171" s="45"/>
      <c r="D171" s="46"/>
      <c r="E171" s="45"/>
      <c r="F171" s="47"/>
      <c r="G171" s="5"/>
      <c r="H171" s="11"/>
      <c r="I171" s="5"/>
      <c r="J171" s="5"/>
      <c r="K171" s="11"/>
      <c r="L171" s="10"/>
      <c r="M171" s="5"/>
      <c r="N171" s="11"/>
      <c r="O171" s="10"/>
    </row>
    <row r="172" spans="1:15" ht="15">
      <c r="A172" s="5"/>
      <c r="B172" s="6"/>
      <c r="C172" s="48"/>
      <c r="D172" s="49"/>
      <c r="E172" s="48"/>
      <c r="F172" s="50"/>
      <c r="G172" s="5"/>
      <c r="H172" s="11"/>
      <c r="I172" s="5"/>
      <c r="J172" s="5"/>
      <c r="K172" s="11"/>
      <c r="L172" s="10"/>
      <c r="M172" s="5"/>
      <c r="N172" s="11"/>
      <c r="O172" s="10"/>
    </row>
    <row r="173" spans="1:15" ht="15">
      <c r="A173" s="5"/>
      <c r="B173" s="6"/>
      <c r="C173" s="48"/>
      <c r="D173" s="49"/>
      <c r="E173" s="48"/>
      <c r="F173" s="51"/>
      <c r="G173" s="5"/>
      <c r="H173" s="11"/>
      <c r="I173" s="5"/>
      <c r="J173" s="5"/>
      <c r="K173" s="9"/>
      <c r="L173" s="10"/>
      <c r="M173" s="5"/>
      <c r="N173" s="9"/>
      <c r="O173" s="10"/>
    </row>
    <row r="174" spans="1:15" ht="15">
      <c r="A174" s="5"/>
      <c r="B174" s="6"/>
      <c r="C174" s="52"/>
      <c r="D174" s="53"/>
      <c r="E174" s="52"/>
      <c r="F174" s="52"/>
      <c r="G174" s="5"/>
      <c r="H174" s="11"/>
      <c r="I174" s="5"/>
      <c r="J174" s="5"/>
      <c r="K174" s="11"/>
      <c r="L174" s="10"/>
      <c r="M174" s="5"/>
      <c r="N174" s="11"/>
      <c r="O174" s="10"/>
    </row>
    <row r="175" spans="1:15" ht="15">
      <c r="A175" s="5"/>
      <c r="B175" s="6"/>
      <c r="C175" s="54"/>
      <c r="D175" s="53"/>
      <c r="E175" s="52"/>
      <c r="F175" s="52"/>
      <c r="G175" s="5"/>
      <c r="H175" s="11"/>
      <c r="I175" s="10"/>
      <c r="J175" s="5"/>
      <c r="K175" s="11"/>
      <c r="L175" s="5"/>
      <c r="M175" s="5"/>
      <c r="N175" s="11"/>
      <c r="O175" s="10"/>
    </row>
    <row r="176" spans="1:15" ht="15">
      <c r="A176" s="5"/>
      <c r="B176" s="6"/>
      <c r="C176" s="54"/>
      <c r="D176" s="53"/>
      <c r="E176" s="52"/>
      <c r="F176" s="52"/>
      <c r="G176" s="5"/>
      <c r="H176" s="11"/>
      <c r="I176" s="10"/>
      <c r="J176" s="5"/>
      <c r="K176" s="11"/>
      <c r="L176" s="5"/>
      <c r="M176" s="5"/>
      <c r="N176" s="11"/>
      <c r="O176" s="10"/>
    </row>
    <row r="177" spans="1:15" ht="15">
      <c r="A177" s="5"/>
      <c r="B177" s="6"/>
      <c r="C177" s="55"/>
      <c r="D177" s="53"/>
      <c r="E177" s="52"/>
      <c r="F177" s="52"/>
      <c r="G177" s="5"/>
      <c r="H177" s="11"/>
      <c r="I177" s="10"/>
      <c r="J177" s="10"/>
      <c r="K177" s="12"/>
      <c r="L177" s="10"/>
      <c r="M177" s="10"/>
      <c r="N177" s="12"/>
      <c r="O177" s="10"/>
    </row>
    <row r="178" spans="1:15" ht="15">
      <c r="A178" s="5"/>
      <c r="B178" s="6"/>
      <c r="C178" s="56"/>
      <c r="D178" s="53"/>
      <c r="E178" s="56"/>
      <c r="F178" s="52"/>
      <c r="G178" s="5"/>
      <c r="H178" s="11"/>
      <c r="I178" s="5"/>
      <c r="J178" s="5"/>
      <c r="K178" s="11"/>
      <c r="L178" s="10"/>
      <c r="M178" s="5"/>
      <c r="N178" s="11"/>
      <c r="O178" s="10"/>
    </row>
    <row r="179" spans="1:15" ht="15">
      <c r="A179" s="5"/>
      <c r="B179" s="6"/>
      <c r="C179" s="57"/>
      <c r="D179" s="53"/>
      <c r="E179" s="58"/>
      <c r="F179" s="52"/>
      <c r="G179" s="5"/>
      <c r="H179" s="11"/>
      <c r="I179" s="10"/>
      <c r="J179" s="5"/>
      <c r="K179" s="11"/>
      <c r="L179" s="5"/>
      <c r="M179" s="5"/>
      <c r="N179" s="11"/>
      <c r="O179" s="10"/>
    </row>
    <row r="180" spans="1:15" ht="15">
      <c r="A180" s="5"/>
      <c r="B180" s="6"/>
      <c r="C180" s="58"/>
      <c r="D180" s="53"/>
      <c r="E180" s="58"/>
      <c r="F180" s="52"/>
      <c r="G180" s="5"/>
      <c r="H180" s="11"/>
      <c r="I180" s="5"/>
      <c r="J180" s="5"/>
      <c r="K180" s="11"/>
      <c r="L180" s="10"/>
      <c r="M180" s="5"/>
      <c r="N180" s="11"/>
      <c r="O180" s="10"/>
    </row>
    <row r="181" spans="1:15" ht="15">
      <c r="A181" s="5"/>
      <c r="B181" s="6"/>
      <c r="C181" s="57"/>
      <c r="D181" s="53"/>
      <c r="E181" s="58"/>
      <c r="F181" s="52"/>
      <c r="G181" s="5"/>
      <c r="H181" s="11"/>
      <c r="I181" s="10"/>
      <c r="J181" s="5"/>
      <c r="K181" s="11"/>
      <c r="L181" s="5"/>
      <c r="M181" s="5"/>
      <c r="N181" s="11"/>
      <c r="O181" s="10"/>
    </row>
    <row r="182" spans="1:15" ht="15">
      <c r="A182" s="5"/>
      <c r="B182" s="6"/>
      <c r="C182" s="59"/>
      <c r="D182" s="53"/>
      <c r="E182" s="59"/>
      <c r="F182" s="52"/>
      <c r="G182" s="5"/>
      <c r="H182" s="11"/>
      <c r="I182" s="5"/>
      <c r="J182" s="5"/>
      <c r="K182" s="11"/>
      <c r="L182" s="10"/>
      <c r="M182" s="5"/>
      <c r="N182" s="11"/>
      <c r="O182" s="10"/>
    </row>
    <row r="183" spans="1:15" ht="15">
      <c r="A183" s="5"/>
      <c r="B183" s="6"/>
      <c r="C183" s="52"/>
      <c r="D183" s="53"/>
      <c r="E183" s="52"/>
      <c r="F183" s="52"/>
      <c r="G183" s="5"/>
      <c r="H183" s="11"/>
      <c r="I183" s="5"/>
      <c r="J183" s="5"/>
      <c r="K183" s="11"/>
      <c r="L183" s="10"/>
      <c r="M183" s="5"/>
      <c r="N183" s="11"/>
      <c r="O183" s="10"/>
    </row>
    <row r="184" spans="1:15" ht="15">
      <c r="A184" s="5"/>
      <c r="B184" s="6"/>
      <c r="C184" s="52"/>
      <c r="D184" s="53"/>
      <c r="E184" s="60"/>
      <c r="F184" s="52"/>
      <c r="G184" s="5"/>
      <c r="H184" s="11"/>
      <c r="I184" s="5"/>
      <c r="J184" s="5"/>
      <c r="K184" s="11"/>
      <c r="L184" s="10"/>
      <c r="M184" s="5"/>
      <c r="N184" s="11"/>
      <c r="O184" s="10"/>
    </row>
    <row r="185" spans="1:15" ht="15">
      <c r="A185" s="5"/>
      <c r="B185" s="6"/>
      <c r="C185" s="52"/>
      <c r="D185" s="53"/>
      <c r="E185" s="52"/>
      <c r="F185" s="52"/>
      <c r="G185" s="5"/>
      <c r="H185" s="11"/>
      <c r="I185" s="5"/>
      <c r="J185" s="5"/>
      <c r="K185" s="11"/>
      <c r="L185" s="5"/>
      <c r="M185" s="5"/>
      <c r="N185" s="11"/>
      <c r="O185" s="5"/>
    </row>
    <row r="186" spans="1:15" ht="15">
      <c r="A186" s="5"/>
      <c r="B186" s="6"/>
      <c r="C186" s="61"/>
      <c r="D186" s="62"/>
      <c r="E186" s="61"/>
      <c r="F186" s="63"/>
      <c r="G186" s="5"/>
      <c r="H186" s="11"/>
      <c r="I186" s="5"/>
      <c r="J186" s="5"/>
      <c r="K186" s="11"/>
      <c r="L186" s="5"/>
      <c r="M186" s="5"/>
      <c r="N186" s="11"/>
      <c r="O186" s="5"/>
    </row>
    <row r="187" spans="1:15" ht="15">
      <c r="A187" s="27"/>
      <c r="B187" s="28"/>
      <c r="C187" s="64"/>
      <c r="D187" s="65"/>
      <c r="E187" s="64"/>
      <c r="F187" s="66"/>
      <c r="G187" s="33"/>
      <c r="H187" s="44"/>
      <c r="I187" s="33"/>
      <c r="J187" s="27"/>
      <c r="K187" s="67"/>
      <c r="L187" s="27"/>
      <c r="M187" s="33"/>
      <c r="N187" s="44"/>
      <c r="O187" s="33"/>
    </row>
    <row r="188" spans="1:15" ht="15">
      <c r="A188" s="5"/>
      <c r="B188" s="6"/>
      <c r="C188" s="61"/>
      <c r="D188" s="62"/>
      <c r="E188" s="61"/>
      <c r="F188" s="68"/>
      <c r="G188" s="10"/>
      <c r="H188" s="9"/>
      <c r="I188" s="10"/>
      <c r="J188" s="5"/>
      <c r="K188" s="11"/>
      <c r="L188" s="5"/>
      <c r="M188" s="10"/>
      <c r="N188" s="9"/>
      <c r="O188" s="10"/>
    </row>
    <row r="189" spans="1:15" ht="15">
      <c r="A189" s="27"/>
      <c r="B189" s="28"/>
      <c r="C189" s="64"/>
      <c r="D189" s="65"/>
      <c r="E189" s="64"/>
      <c r="F189" s="66"/>
      <c r="G189" s="33"/>
      <c r="H189" s="44"/>
      <c r="I189" s="33"/>
      <c r="J189" s="27"/>
      <c r="K189" s="67"/>
      <c r="L189" s="27"/>
      <c r="M189" s="33"/>
      <c r="N189" s="44"/>
      <c r="O189" s="33"/>
    </row>
    <row r="190" spans="1:15" ht="15">
      <c r="A190" s="5"/>
      <c r="B190" s="6"/>
      <c r="C190" s="61"/>
      <c r="D190" s="69"/>
      <c r="E190" s="61"/>
      <c r="F190" s="68"/>
      <c r="G190" s="5"/>
      <c r="H190" s="9"/>
      <c r="I190" s="10"/>
      <c r="J190" s="5"/>
      <c r="K190" s="11"/>
      <c r="L190" s="5"/>
      <c r="M190" s="5"/>
      <c r="N190" s="9"/>
      <c r="O190" s="10"/>
    </row>
    <row r="191" spans="1:15" ht="15">
      <c r="A191" s="5"/>
      <c r="B191" s="6"/>
      <c r="C191" s="70"/>
      <c r="D191" s="71"/>
      <c r="E191" s="72"/>
      <c r="F191" s="72"/>
      <c r="G191" s="10"/>
      <c r="H191" s="12"/>
      <c r="I191" s="10"/>
      <c r="J191" s="5"/>
      <c r="K191" s="11"/>
      <c r="L191" s="5"/>
      <c r="M191" s="10"/>
      <c r="N191" s="12"/>
      <c r="O191" s="10"/>
    </row>
  </sheetData>
  <sheetProtection/>
  <mergeCells count="13"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  <mergeCell ref="J3:L3"/>
    <mergeCell ref="M3:O3"/>
    <mergeCell ref="A5:B5"/>
  </mergeCells>
  <printOptions/>
  <pageMargins left="0.2" right="0.2" top="0.5" bottom="0.5" header="0.3" footer="0.3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Hai Quan Viet 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TINHTU</cp:lastModifiedBy>
  <cp:lastPrinted>2024-01-26T04:02:45Z</cp:lastPrinted>
  <dcterms:created xsi:type="dcterms:W3CDTF">2023-09-08T04:46:22Z</dcterms:created>
  <dcterms:modified xsi:type="dcterms:W3CDTF">2024-05-24T09:34:38Z</dcterms:modified>
  <cp:category/>
  <cp:version/>
  <cp:contentType/>
  <cp:contentStatus/>
</cp:coreProperties>
</file>