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firstSheet="11" activeTab="13"/>
  </bookViews>
  <sheets>
    <sheet name="Kangatang" sheetId="1" state="hidden" r:id="rId1"/>
    <sheet name="foxz" sheetId="2" state="hidden" r:id="rId2"/>
    <sheet name="Từ 01-04.1,2024" sheetId="3" r:id="rId3"/>
    <sheet name="Từ 05-11.1.2024" sheetId="4" r:id="rId4"/>
    <sheet name="Từ 12-18.1.2024 " sheetId="5" r:id="rId5"/>
    <sheet name="Từ 19-25.1.2024" sheetId="6" r:id="rId6"/>
    <sheet name="Từ 26.01-01.2.2024" sheetId="7" r:id="rId7"/>
    <sheet name="Từ 02-8.2.2024" sheetId="8" r:id="rId8"/>
    <sheet name="Từ 9-15.2.2024" sheetId="9" r:id="rId9"/>
    <sheet name="Từ 16-22.2.2024" sheetId="10" r:id="rId10"/>
    <sheet name="Từ 23-29.2.2024" sheetId="11" r:id="rId11"/>
    <sheet name="Từ 01-07.3.2024 " sheetId="12" r:id="rId12"/>
    <sheet name="Từ 08-14.3.2024" sheetId="13" r:id="rId13"/>
    <sheet name="Từ 15-21.3.2024" sheetId="14" r:id="rId14"/>
  </sheets>
  <definedNames/>
  <calcPr fullCalcOnLoad="1"/>
</workbook>
</file>

<file path=xl/sharedStrings.xml><?xml version="1.0" encoding="utf-8"?>
<sst xmlns="http://schemas.openxmlformats.org/spreadsheetml/2006/main" count="3640" uniqueCount="251">
  <si>
    <t>Số TT</t>
  </si>
  <si>
    <t>Tên cửa khẩu, nhóm hàng hóa</t>
  </si>
  <si>
    <t>Tổng kim ngạch XNK các loại hình</t>
  </si>
  <si>
    <t>Kim ngạch XNK mờ tờ khai tại Cục Hải quan</t>
  </si>
  <si>
    <t xml:space="preserve"> Số phát sinh trong tuần
(USD) </t>
  </si>
  <si>
    <t>Lũy kế (USD)</t>
  </si>
  <si>
    <t>Tăng giảm so với cùng kỳ năm trước (USD)</t>
  </si>
  <si>
    <t>Kim ngạch xuất khẩu</t>
  </si>
  <si>
    <t>Kim ngạch nhập khẩu</t>
  </si>
  <si>
    <t>Tổng kim ngạch XNK</t>
  </si>
  <si>
    <t>Số phát sinh trong tuần (USD)</t>
  </si>
  <si>
    <t>Tăng giảm so với tuần trước %</t>
  </si>
  <si>
    <t>Lũy kế kim ngạch xuất khẩu (USD)</t>
  </si>
  <si>
    <t>Lũy kế kim ngạch nhập khẩu (USD)</t>
  </si>
  <si>
    <t>Lũy kế kim ngạch XNK (USD)</t>
  </si>
  <si>
    <t>Cửa khẩu QT Hữu Nghị</t>
  </si>
  <si>
    <t>Hàng rau quả</t>
  </si>
  <si>
    <t>Máy móc, thiết bị, dụng cụ &amp; phụ tùng khác</t>
  </si>
  <si>
    <t>Hàng hóa khác…</t>
  </si>
  <si>
    <t>Điện thoại các loại &amp; linh kiện</t>
  </si>
  <si>
    <t>Kim loại thường khác và sản phẩm</t>
  </si>
  <si>
    <t>Hàng thủy sản</t>
  </si>
  <si>
    <t>Sản phẩn từ sắt thép</t>
  </si>
  <si>
    <t>Sản phẩm chất dẻo</t>
  </si>
  <si>
    <t>Hàng điện gia dụng &amp; linh kiện</t>
  </si>
  <si>
    <t>Máy vi tính, sản phẩm điện tử &amp; linh kiện</t>
  </si>
  <si>
    <t>Sản phẩm hóa chất</t>
  </si>
  <si>
    <t>Xe máy và linh kiện, phụ tùng</t>
  </si>
  <si>
    <t>Thủy tinh &amp; sản phẩm từ thủy tinh</t>
  </si>
  <si>
    <t>Phương tiện vận tải &amp; phụ tùng</t>
  </si>
  <si>
    <t>Nguyên phụ liệu dệt, may, da, giày</t>
  </si>
  <si>
    <t>Sản phẩm từ cao sau</t>
  </si>
  <si>
    <t>Bánh, kẹo &amp; sản phẩn từ ngũ cốc</t>
  </si>
  <si>
    <t>Hóa chất</t>
  </si>
  <si>
    <t>Sơ, xợi dệt các loại</t>
  </si>
  <si>
    <t>Chất thơm, mỹ phẩm &amp; chế phẩm vệ sinh</t>
  </si>
  <si>
    <t>Chất dẻo nguyên liệu</t>
  </si>
  <si>
    <t>Dây điện &amp; dây cáp điện</t>
  </si>
  <si>
    <t>Sắt thép các loại (cả phôi thép)</t>
  </si>
  <si>
    <t>Sản phẩn từ dầu mỏ khác</t>
  </si>
  <si>
    <t>Thức ăn gia súc &amp; nguyên liệu</t>
  </si>
  <si>
    <t>Chế phẩm thực phẩm khác</t>
  </si>
  <si>
    <t>Cà phê</t>
  </si>
  <si>
    <t>Máy ảnh, máy quay phim &amp; linh kiện</t>
  </si>
  <si>
    <t>Cao su</t>
  </si>
  <si>
    <t>Sữa &amp; sản phẩm từ sữa</t>
  </si>
  <si>
    <t>Quặng &amp; khoáng sản khác</t>
  </si>
  <si>
    <t>Đá quý, kim loại quý &amp; sản phẩm</t>
  </si>
  <si>
    <t>Dầu mỡ động thực vật</t>
  </si>
  <si>
    <t>Hạt điều</t>
  </si>
  <si>
    <t>Sản phẩm mây, tre, cói &amp; thảm</t>
  </si>
  <si>
    <t>Chè</t>
  </si>
  <si>
    <t>Cửa khẩu Tân Thanh</t>
  </si>
  <si>
    <t>Sắn &amp; sản phần từ sắn</t>
  </si>
  <si>
    <t>Đậu tương</t>
  </si>
  <si>
    <t>Túi xách, ví, va li, mũ &amp; ô dù</t>
  </si>
  <si>
    <t>Cửa khẩu Chi Ma</t>
  </si>
  <si>
    <t>Cửa khẩu Cốc Nam</t>
  </si>
  <si>
    <t>Cửa khẩu QT Đồng Đăng</t>
  </si>
  <si>
    <t>Cửa khẩu Na Hình</t>
  </si>
  <si>
    <t>Tổng cộng:</t>
  </si>
  <si>
    <r>
      <t xml:space="preserve">Tăng giảm so với tuần trước </t>
    </r>
    <r>
      <rPr>
        <i/>
        <sz val="10"/>
        <rFont val="Times New Roman"/>
        <family val="1"/>
      </rPr>
      <t>(%)</t>
    </r>
  </si>
  <si>
    <t>Ô tô loại khác</t>
  </si>
  <si>
    <t>Ô tô tải</t>
  </si>
  <si>
    <t>Gỗ</t>
  </si>
  <si>
    <t>Vải các loại</t>
  </si>
  <si>
    <t>Phương tiện vận tải và phụ tùng</t>
  </si>
  <si>
    <t>Sản phẩm từ giấy</t>
  </si>
  <si>
    <t>sản phẩm gỗ</t>
  </si>
  <si>
    <t>Giây</t>
  </si>
  <si>
    <t>Ô tô từ 9 chỗ ngồi trở xuống</t>
  </si>
  <si>
    <t>Than các loại</t>
  </si>
  <si>
    <t>Tàu thuyền các loại</t>
  </si>
  <si>
    <t>Phôi thép</t>
  </si>
  <si>
    <t>Cửa khẩu Nà Nưa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</si>
  <si>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</si>
  <si>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</si>
  <si>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</si>
  <si>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</si>
  <si>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</si>
  <si>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</si>
  <si>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</si>
  <si>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</si>
  <si>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</si>
  <si>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</si>
  <si>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</si>
  <si>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</si>
  <si>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</si>
  <si>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</si>
  <si>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</si>
  <si>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</si>
  <si>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</si>
  <si>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</si>
  <si>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</si>
  <si>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</si>
  <si>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</si>
  <si>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</si>
  <si>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</si>
  <si>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</si>
  <si>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</si>
  <si>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</si>
  <si>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</si>
  <si>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</si>
  <si>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</si>
  <si>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</si>
  <si>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</si>
  <si>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</si>
  <si>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</si>
  <si>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</si>
  <si>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</si>
  <si>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</si>
  <si>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</si>
  <si>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</si>
  <si>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</si>
  <si>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</si>
  <si>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</si>
  <si>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</si>
  <si>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</si>
  <si>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</si>
  <si>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</si>
  <si>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</si>
  <si>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</si>
  <si>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</si>
  <si>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</si>
  <si>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</si>
  <si>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</si>
  <si>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</si>
  <si>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</si>
  <si>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</si>
  <si>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</si>
  <si>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</si>
  <si>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</si>
  <si>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</si>
  <si>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</si>
  <si>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</si>
  <si>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</si>
  <si>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</si>
  <si>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</si>
  <si>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</si>
  <si>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</si>
  <si>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</si>
  <si>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</si>
  <si>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</si>
  <si>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</si>
  <si>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</si>
  <si>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</si>
  <si>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</si>
  <si>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</si>
  <si>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</si>
  <si>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</si>
  <si>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</si>
  <si>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</si>
  <si>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</si>
  <si>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</si>
  <si>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</si>
  <si>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</si>
  <si>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</si>
  <si>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</si>
  <si>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</si>
  <si>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</si>
  <si>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</si>
  <si>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</si>
  <si>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</si>
  <si>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</si>
  <si>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</si>
  <si>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</si>
  <si>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</si>
  <si>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</si>
  <si>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</si>
  <si>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</si>
  <si>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</si>
  <si>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</si>
  <si>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</si>
  <si>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</si>
  <si>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</si>
  <si>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</si>
  <si>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</si>
  <si>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</si>
  <si>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</si>
  <si>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</si>
  <si>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</si>
  <si>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</si>
  <si>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</si>
  <si>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</si>
  <si>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</si>
  <si>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</si>
  <si>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</si>
  <si>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</si>
  <si>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</si>
  <si>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</si>
  <si>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</si>
  <si>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</si>
  <si>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</si>
  <si>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</si>
  <si>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</si>
  <si>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</si>
  <si>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</si>
  <si>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</si>
  <si>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</si>
  <si>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</si>
  <si>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</si>
  <si>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</si>
  <si>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</si>
  <si>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</si>
  <si>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6.1</t>
  </si>
  <si>
    <t>7.1</t>
  </si>
  <si>
    <t>7.2</t>
  </si>
  <si>
    <r>
      <t xml:space="preserve">BIỂU 02: TỔNG HỢP SỐ LIỆU KIM NGẠCH XNK THEO TUẦN
(Từ 01/01/2023 đến 04/01/2024)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</si>
  <si>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05/01/2023 đến 11/01/2024)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</si>
  <si>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6.2</t>
  </si>
  <si>
    <t>6.3</t>
  </si>
  <si>
    <t>6.4</t>
  </si>
  <si>
    <r>
      <t xml:space="preserve">BIỂU 02: TỔNG HỢP SỐ LIỆU KIM NGẠCH XNK THEO TUẦN
(Từ 12/01/2023 đến 18/01/2024)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</si>
  <si>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 xml:space="preserve">  </t>
  </si>
  <si>
    <t>1.45</t>
  </si>
  <si>
    <t>Bông các loại</t>
  </si>
  <si>
    <t>1.46</t>
  </si>
  <si>
    <t>Đồng</t>
  </si>
  <si>
    <t>1.47</t>
  </si>
  <si>
    <t>Phân bón các loại</t>
  </si>
  <si>
    <t>2.27</t>
  </si>
  <si>
    <t>4.21</t>
  </si>
  <si>
    <r>
      <t xml:space="preserve">BIỂU 02: TỔNG HỢP SỐ LIỆU KIM NGẠCH XNK THEO TUẦN
(Từ 19/01/2023 đến 25/01/2024)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</si>
  <si>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Sản phẩm gốm, sứ</t>
  </si>
  <si>
    <t>Ô tô trên 9 chỗ ngồi</t>
  </si>
  <si>
    <t>1.48</t>
  </si>
  <si>
    <t>1.49</t>
  </si>
  <si>
    <t>94.08%</t>
  </si>
  <si>
    <t>2.28</t>
  </si>
  <si>
    <t>3.36</t>
  </si>
  <si>
    <t>4.22</t>
  </si>
  <si>
    <t>5.5</t>
  </si>
  <si>
    <r>
      <t xml:space="preserve">BIỂU 02: TỔNG HỢP SỐ LIỆU KIM NGẠCH XNK THEO TUẦN
(Từ 26/01/2023 đến 01/2/2024)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</si>
  <si>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02/2/2023 đến 8/2/2024)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</si>
  <si>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9/2/2023 đến 15/2/2024)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</si>
  <si>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16/2/2023 đến 22/2/2024)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</si>
  <si>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Sản phẩm gỗ</t>
  </si>
  <si>
    <t>Nguyên phụ liệu thuốc lá</t>
  </si>
  <si>
    <t>Hạt tiêu</t>
  </si>
  <si>
    <t>1.50</t>
  </si>
  <si>
    <t>1.51</t>
  </si>
  <si>
    <t>Sản phần từ sắn</t>
  </si>
  <si>
    <r>
      <t xml:space="preserve">BIỂU 02: TỔNG HỢP SỐ LIỆU KIM NGẠCH XNK THEO TUẦN
(Từ 23/2/2023 đến 29/2/2024)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</si>
  <si>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r>
      <t xml:space="preserve">BIỂU 02: TỔNG HỢP SỐ LIỆU KIM NGẠCH XNK THEO TUẦN
(Từ 01/3/2023 đến 07/3/2024)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</si>
  <si>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2.29</t>
  </si>
  <si>
    <t>Tổng</t>
  </si>
  <si>
    <r>
      <t xml:space="preserve">BIỂU 02: TỔNG HỢP SỐ LIỆU KIM NGẠCH XNK THEO TUẦN
(Từ 08/3/2023 đến 14/3/2024)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</si>
  <si>
    <t>3.37</t>
  </si>
  <si>
    <t>3.38</t>
  </si>
  <si>
    <t>4.23</t>
  </si>
  <si>
    <r>
      <t xml:space="preserve">BIỂU 02: TỔNG HỢP SỐ LIỆU KIM NGẠCH XNK THEO TUẦN
(Từ 15/3/2023 đến 21/3/2024)         
</t>
    </r>
    <r>
      <rPr>
        <i/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              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</si>
</sst>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&quot;₫&quot;;\-#,##0\ &quot;₫&quot;"/>
    <numFmt numFmtId="166" formatCode="#,##0\ &quot;₫&quot;;[Red]\-#,##0\ &quot;₫&quot;"/>
    <numFmt numFmtId="167" formatCode="#,##0.00\ &quot;₫&quot;;\-#,##0.00\ &quot;₫&quot;"/>
    <numFmt numFmtId="168" formatCode="#,##0.00\ &quot;₫&quot;;[Red]\-#,##0.00\ &quot;₫&quot;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&quot;₫&quot;_-;\-* #,##0.00\ &quot;₫&quot;_-;_-* &quot;-&quot;??\ &quot;₫&quot;_-;_-@_-"/>
    <numFmt numFmtId="172" formatCode="_-* #,##0.00\ _₫_-;\-* #,##0.00\ _₫_-;_-* &quot;-&quot;??\ _₫_-;_-@_-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#,##0.0"/>
    <numFmt numFmtId="182" formatCode="_(* #,##0.0_);_(* \(#,##0.0\);_(* &quot;-&quot;??_);_(@_)"/>
    <numFmt numFmtId="183" formatCode="_-* #,##0_-;\-* #,##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0\)"/>
    <numFmt numFmtId="189" formatCode="_(* #.##0.00_);_(* \(#.##0.00\);_(* &quot;-&quot;??_);_(@_)"/>
    <numFmt numFmtId="190" formatCode="0.0%"/>
    <numFmt numFmtId="191" formatCode="###\ ###\ ###\ ###\ ###"/>
    <numFmt numFmtId="192" formatCode="###\ ###\ ###\ ###\ ###\ ###"/>
    <numFmt numFmtId="193" formatCode="###\ ###\ ###\ ###"/>
    <numFmt numFmtId="194" formatCode="#"/>
    <numFmt numFmtId="195" formatCode="0_)"/>
    <numFmt numFmtId="196" formatCode="#,###.0;[Red]\-#,###.0"/>
    <numFmt numFmtId="197" formatCode="#,###;[Red]\-#,###"/>
    <numFmt numFmtId="198" formatCode="0.0"/>
    <numFmt numFmtId="199" formatCode="#.##0"/>
    <numFmt numFmtId="200" formatCode="_-* #,##0.0\ _₫_-;\-* #,##0.0\ _₫_-;_-* &quot;-&quot;??\ _₫_-;_-@_-"/>
    <numFmt numFmtId="201" formatCode="_-* #,##0\ _₫_-;\-* #,##0\ _₫_-;_-* &quot;-&quot;??\ _₫_-;_-@_-"/>
    <numFmt numFmtId="202" formatCode="#,##0;[Red]#,##0"/>
    <numFmt numFmtId="203" formatCode="_(* #,##0.0_);_(* \(#,##0.0\);_(* &quot;-&quot;?_);_(@_)"/>
    <numFmt numFmtId="204" formatCode="#,##0.0;[Red]#,##0.0"/>
    <numFmt numFmtId="205" formatCode="#,##0.00;[Red]#,##0.00"/>
    <numFmt numFmtId="206" formatCode="_-* #,##0.0\ _₫_-;\-* #,##0.0\ _₫_-;_-* &quot;-&quot;?\ _₫_-;_-@_-"/>
    <numFmt numFmtId="207" formatCode="_-* #,##0.0_-;\-* #,##0.0_-;_-* &quot;-&quot;??_-;_-@_-"/>
    <numFmt numFmtId="208" formatCode="0.000%"/>
    <numFmt numFmtId="209" formatCode="0.000000000000000%"/>
    <numFmt numFmtId="210" formatCode="[$-409]dddd\,\ mmmm\ d\,\ yyyy"/>
    <numFmt numFmtId="211" formatCode="[$-409]h:mm:ss\ AM/PM"/>
    <numFmt numFmtId="212" formatCode="#,##0.000"/>
    <numFmt numFmtId="213" formatCode="0.0000000000000000%"/>
  </numFmts>
  <fonts count="106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i/>
      <sz val="16"/>
      <name val="Times New Roman"/>
      <family val="1"/>
    </font>
    <font>
      <sz val="10"/>
      <color indexed="8"/>
      <name val="Arial"/>
      <family val="2"/>
    </font>
    <font>
      <sz val="12"/>
      <name val=".vntime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b/>
      <sz val="9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5"/>
      <name val="Arial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10"/>
      <name val="Calibri Light"/>
      <family val="1"/>
    </font>
    <font>
      <sz val="10"/>
      <name val="Calibri Light"/>
      <family val="1"/>
    </font>
    <font>
      <sz val="11"/>
      <color indexed="8"/>
      <name val="Calibri Light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 Light"/>
      <family val="1"/>
    </font>
    <font>
      <b/>
      <sz val="10"/>
      <color indexed="10"/>
      <name val="Calibri Light"/>
      <family val="1"/>
    </font>
    <font>
      <sz val="10"/>
      <color indexed="8"/>
      <name val="Calibri Light"/>
      <family val="1"/>
    </font>
    <font>
      <sz val="10"/>
      <color indexed="17"/>
      <name val="Calibri Light"/>
      <family val="1"/>
    </font>
    <font>
      <sz val="10"/>
      <color indexed="10"/>
      <name val="Calibri Light"/>
      <family val="1"/>
    </font>
    <font>
      <sz val="11"/>
      <name val="Calibri Light"/>
      <family val="1"/>
    </font>
    <font>
      <b/>
      <sz val="10"/>
      <color indexed="17"/>
      <name val="Calibri Light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 Light"/>
      <family val="1"/>
    </font>
    <font>
      <b/>
      <sz val="11"/>
      <name val="Calibri Light"/>
      <family val="1"/>
    </font>
    <font>
      <b/>
      <sz val="9"/>
      <name val="Calibri Light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theme="1"/>
      <name val="Calibri Light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85F08"/>
      <name val="Calibri"/>
      <family val="2"/>
    </font>
    <font>
      <b/>
      <sz val="10"/>
      <color theme="1"/>
      <name val="Calibri"/>
      <family val="2"/>
    </font>
    <font>
      <b/>
      <sz val="10"/>
      <color rgb="FF085F08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 Light"/>
      <family val="1"/>
    </font>
    <font>
      <b/>
      <sz val="10"/>
      <color rgb="FFFF0000"/>
      <name val="Calibri Light"/>
      <family val="1"/>
    </font>
    <font>
      <sz val="10"/>
      <color theme="1"/>
      <name val="Calibri Light"/>
      <family val="1"/>
    </font>
    <font>
      <sz val="10"/>
      <color rgb="FF085F08"/>
      <name val="Calibri Light"/>
      <family val="1"/>
    </font>
    <font>
      <sz val="10"/>
      <color rgb="FFFF0000"/>
      <name val="Calibri Light"/>
      <family val="1"/>
    </font>
    <font>
      <b/>
      <sz val="10"/>
      <color rgb="FF085F08"/>
      <name val="Calibri Light"/>
      <family val="1"/>
    </font>
    <font>
      <sz val="10"/>
      <color rgb="FFFF0000"/>
      <name val="Times New Roman"/>
      <family val="1"/>
    </font>
    <font>
      <sz val="10"/>
      <color rgb="FF085F08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9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81" fillId="0" borderId="0" applyBorder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86" fillId="0" borderId="0" xfId="0" applyFont="1" applyAlignment="1">
      <alignment/>
    </xf>
    <xf numFmtId="164" fontId="2" fillId="0" borderId="10" xfId="42" applyNumberFormat="1" applyFont="1" applyFill="1" applyBorder="1" applyAlignment="1">
      <alignment vertical="center"/>
    </xf>
    <xf numFmtId="9" fontId="2" fillId="0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/>
    </xf>
    <xf numFmtId="10" fontId="37" fillId="0" borderId="10" xfId="0" applyNumberFormat="1" applyFont="1" applyFill="1" applyBorder="1" applyAlignment="1">
      <alignment horizontal="right"/>
    </xf>
    <xf numFmtId="10" fontId="36" fillId="0" borderId="10" xfId="0" applyNumberFormat="1" applyFont="1" applyFill="1" applyBorder="1" applyAlignment="1">
      <alignment wrapText="1"/>
    </xf>
    <xf numFmtId="3" fontId="36" fillId="0" borderId="10" xfId="0" applyNumberFormat="1" applyFont="1" applyFill="1" applyBorder="1" applyAlignment="1">
      <alignment/>
    </xf>
    <xf numFmtId="10" fontId="36" fillId="0" borderId="10" xfId="0" applyNumberFormat="1" applyFont="1" applyFill="1" applyBorder="1" applyAlignment="1">
      <alignment horizontal="right"/>
    </xf>
    <xf numFmtId="0" fontId="87" fillId="0" borderId="10" xfId="0" applyFont="1" applyFill="1" applyBorder="1" applyAlignment="1">
      <alignment/>
    </xf>
    <xf numFmtId="3" fontId="36" fillId="0" borderId="10" xfId="0" applyNumberFormat="1" applyFont="1" applyFill="1" applyBorder="1" applyAlignment="1">
      <alignment wrapText="1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wrapText="1"/>
    </xf>
    <xf numFmtId="10" fontId="37" fillId="0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88" fillId="0" borderId="0" xfId="0" applyFont="1" applyBorder="1" applyAlignment="1">
      <alignment wrapText="1"/>
    </xf>
    <xf numFmtId="0" fontId="8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0" fontId="89" fillId="0" borderId="0" xfId="0" applyNumberFormat="1" applyFont="1" applyBorder="1" applyAlignment="1">
      <alignment wrapText="1"/>
    </xf>
    <xf numFmtId="4" fontId="88" fillId="0" borderId="0" xfId="0" applyNumberFormat="1" applyFont="1" applyBorder="1" applyAlignment="1">
      <alignment wrapText="1"/>
    </xf>
    <xf numFmtId="10" fontId="88" fillId="0" borderId="0" xfId="0" applyNumberFormat="1" applyFont="1" applyBorder="1" applyAlignment="1">
      <alignment wrapText="1"/>
    </xf>
    <xf numFmtId="10" fontId="90" fillId="0" borderId="0" xfId="0" applyNumberFormat="1" applyFont="1" applyBorder="1" applyAlignment="1">
      <alignment wrapText="1"/>
    </xf>
    <xf numFmtId="164" fontId="5" fillId="34" borderId="0" xfId="0" applyNumberFormat="1" applyFont="1" applyFill="1" applyBorder="1" applyAlignment="1">
      <alignment horizontal="left" vertical="center"/>
    </xf>
    <xf numFmtId="9" fontId="5" fillId="34" borderId="0" xfId="0" applyNumberFormat="1" applyFont="1" applyFill="1" applyBorder="1" applyAlignment="1">
      <alignment horizontal="right" vertical="center"/>
    </xf>
    <xf numFmtId="164" fontId="5" fillId="34" borderId="0" xfId="0" applyNumberFormat="1" applyFont="1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right" vertical="center" wrapText="1"/>
    </xf>
    <xf numFmtId="164" fontId="5" fillId="33" borderId="0" xfId="0" applyNumberFormat="1" applyFont="1" applyFill="1" applyBorder="1" applyAlignment="1">
      <alignment/>
    </xf>
    <xf numFmtId="9" fontId="5" fillId="33" borderId="0" xfId="0" applyNumberFormat="1" applyFont="1" applyFill="1" applyBorder="1" applyAlignment="1">
      <alignment horizontal="right"/>
    </xf>
    <xf numFmtId="164" fontId="5" fillId="33" borderId="0" xfId="0" applyNumberFormat="1" applyFont="1" applyFill="1" applyBorder="1" applyAlignment="1">
      <alignment wrapText="1"/>
    </xf>
    <xf numFmtId="9" fontId="5" fillId="33" borderId="0" xfId="0" applyNumberFormat="1" applyFont="1" applyFill="1" applyBorder="1" applyAlignment="1">
      <alignment wrapText="1"/>
    </xf>
    <xf numFmtId="3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center" wrapText="1"/>
    </xf>
    <xf numFmtId="10" fontId="5" fillId="33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1" fillId="35" borderId="0" xfId="0" applyFont="1" applyFill="1" applyBorder="1" applyAlignment="1">
      <alignment horizontal="center" vertical="center" wrapText="1"/>
    </xf>
    <xf numFmtId="0" fontId="91" fillId="35" borderId="0" xfId="0" applyFont="1" applyFill="1" applyBorder="1" applyAlignment="1">
      <alignment horizontal="center" vertical="center"/>
    </xf>
    <xf numFmtId="4" fontId="2" fillId="35" borderId="0" xfId="0" applyNumberFormat="1" applyFont="1" applyFill="1" applyBorder="1" applyAlignment="1">
      <alignment/>
    </xf>
    <xf numFmtId="10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 wrapText="1"/>
    </xf>
    <xf numFmtId="10" fontId="2" fillId="35" borderId="0" xfId="0" applyNumberFormat="1" applyFont="1" applyFill="1" applyBorder="1" applyAlignment="1">
      <alignment wrapText="1"/>
    </xf>
    <xf numFmtId="4" fontId="91" fillId="35" borderId="0" xfId="0" applyNumberFormat="1" applyFont="1" applyFill="1" applyBorder="1" applyAlignment="1">
      <alignment horizontal="center" vertical="center" wrapText="1"/>
    </xf>
    <xf numFmtId="10" fontId="92" fillId="35" borderId="0" xfId="0" applyNumberFormat="1" applyFont="1" applyFill="1" applyBorder="1" applyAlignment="1">
      <alignment horizontal="center" vertical="center" wrapText="1"/>
    </xf>
    <xf numFmtId="164" fontId="5" fillId="34" borderId="0" xfId="0" applyNumberFormat="1" applyFont="1" applyFill="1" applyBorder="1" applyAlignment="1">
      <alignment horizontal="right" vertical="center"/>
    </xf>
    <xf numFmtId="164" fontId="5" fillId="34" borderId="0" xfId="0" applyNumberFormat="1" applyFont="1" applyFill="1" applyBorder="1" applyAlignment="1">
      <alignment horizontal="right" vertical="center" wrapText="1"/>
    </xf>
    <xf numFmtId="3" fontId="15" fillId="33" borderId="0" xfId="42" applyNumberFormat="1" applyFont="1" applyFill="1" applyBorder="1" applyAlignment="1">
      <alignment vertical="center"/>
    </xf>
    <xf numFmtId="10" fontId="15" fillId="33" borderId="0" xfId="83" applyNumberFormat="1" applyFont="1" applyFill="1" applyBorder="1" applyAlignment="1">
      <alignment horizontal="right" vertical="center"/>
    </xf>
    <xf numFmtId="10" fontId="15" fillId="33" borderId="0" xfId="83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wrapText="1"/>
    </xf>
    <xf numFmtId="10" fontId="2" fillId="33" borderId="0" xfId="0" applyNumberFormat="1" applyFont="1" applyFill="1" applyBorder="1" applyAlignment="1">
      <alignment wrapText="1"/>
    </xf>
    <xf numFmtId="3" fontId="2" fillId="35" borderId="0" xfId="0" applyNumberFormat="1" applyFont="1" applyFill="1" applyBorder="1" applyAlignment="1">
      <alignment/>
    </xf>
    <xf numFmtId="10" fontId="93" fillId="35" borderId="0" xfId="0" applyNumberFormat="1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right" wrapText="1"/>
    </xf>
    <xf numFmtId="9" fontId="5" fillId="33" borderId="0" xfId="83" applyFont="1" applyFill="1" applyBorder="1" applyAlignment="1">
      <alignment vertical="center"/>
    </xf>
    <xf numFmtId="164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right"/>
    </xf>
    <xf numFmtId="3" fontId="88" fillId="0" borderId="0" xfId="0" applyNumberFormat="1" applyFont="1" applyBorder="1" applyAlignment="1">
      <alignment/>
    </xf>
    <xf numFmtId="9" fontId="94" fillId="0" borderId="0" xfId="0" applyNumberFormat="1" applyFont="1" applyBorder="1" applyAlignment="1">
      <alignment/>
    </xf>
    <xf numFmtId="164" fontId="94" fillId="0" borderId="0" xfId="0" applyNumberFormat="1" applyFont="1" applyBorder="1" applyAlignment="1">
      <alignment/>
    </xf>
    <xf numFmtId="9" fontId="88" fillId="0" borderId="0" xfId="0" applyNumberFormat="1" applyFont="1" applyBorder="1" applyAlignment="1">
      <alignment/>
    </xf>
    <xf numFmtId="164" fontId="88" fillId="0" borderId="0" xfId="0" applyNumberFormat="1" applyFont="1" applyBorder="1" applyAlignment="1">
      <alignment/>
    </xf>
    <xf numFmtId="10" fontId="88" fillId="0" borderId="0" xfId="0" applyNumberFormat="1" applyFont="1" applyBorder="1" applyAlignment="1">
      <alignment/>
    </xf>
    <xf numFmtId="209" fontId="88" fillId="0" borderId="0" xfId="0" applyNumberFormat="1" applyFont="1" applyBorder="1" applyAlignment="1">
      <alignment/>
    </xf>
    <xf numFmtId="3" fontId="95" fillId="33" borderId="0" xfId="0" applyNumberFormat="1" applyFont="1" applyFill="1" applyBorder="1" applyAlignment="1">
      <alignment/>
    </xf>
    <xf numFmtId="0" fontId="95" fillId="33" borderId="0" xfId="0" applyFont="1" applyFill="1" applyBorder="1" applyAlignment="1">
      <alignment horizontal="right"/>
    </xf>
    <xf numFmtId="0" fontId="88" fillId="33" borderId="0" xfId="0" applyFont="1" applyFill="1" applyBorder="1" applyAlignment="1">
      <alignment/>
    </xf>
    <xf numFmtId="3" fontId="94" fillId="35" borderId="0" xfId="0" applyNumberFormat="1" applyFont="1" applyFill="1" applyBorder="1" applyAlignment="1">
      <alignment horizontal="right"/>
    </xf>
    <xf numFmtId="10" fontId="94" fillId="35" borderId="0" xfId="0" applyNumberFormat="1" applyFont="1" applyFill="1" applyBorder="1" applyAlignment="1">
      <alignment horizontal="right"/>
    </xf>
    <xf numFmtId="9" fontId="96" fillId="35" borderId="0" xfId="0" applyNumberFormat="1" applyFont="1" applyFill="1" applyBorder="1" applyAlignment="1">
      <alignment/>
    </xf>
    <xf numFmtId="10" fontId="91" fillId="35" borderId="0" xfId="0" applyNumberFormat="1" applyFont="1" applyFill="1" applyBorder="1" applyAlignment="1">
      <alignment horizontal="center" vertical="center" wrapText="1"/>
    </xf>
    <xf numFmtId="10" fontId="95" fillId="33" borderId="0" xfId="0" applyNumberFormat="1" applyFont="1" applyFill="1" applyBorder="1" applyAlignment="1">
      <alignment/>
    </xf>
    <xf numFmtId="10" fontId="95" fillId="33" borderId="0" xfId="0" applyNumberFormat="1" applyFont="1" applyFill="1" applyBorder="1" applyAlignment="1">
      <alignment horizontal="right"/>
    </xf>
    <xf numFmtId="3" fontId="95" fillId="0" borderId="0" xfId="0" applyNumberFormat="1" applyFont="1" applyBorder="1" applyAlignment="1">
      <alignment/>
    </xf>
    <xf numFmtId="0" fontId="95" fillId="0" borderId="0" xfId="0" applyFont="1" applyBorder="1" applyAlignment="1">
      <alignment horizontal="right"/>
    </xf>
    <xf numFmtId="0" fontId="95" fillId="0" borderId="0" xfId="0" applyFont="1" applyBorder="1" applyAlignment="1">
      <alignment/>
    </xf>
    <xf numFmtId="0" fontId="97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horizontal="center" vertical="center" wrapText="1"/>
    </xf>
    <xf numFmtId="10" fontId="36" fillId="0" borderId="10" xfId="0" applyNumberFormat="1" applyFont="1" applyFill="1" applyBorder="1" applyAlignment="1">
      <alignment horizontal="center" vertical="center" wrapText="1"/>
    </xf>
    <xf numFmtId="4" fontId="97" fillId="0" borderId="10" xfId="0" applyNumberFormat="1" applyFont="1" applyFill="1" applyBorder="1" applyAlignment="1">
      <alignment horizontal="center" vertical="center" wrapText="1"/>
    </xf>
    <xf numFmtId="10" fontId="98" fillId="0" borderId="10" xfId="0" applyNumberFormat="1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wrapText="1"/>
    </xf>
    <xf numFmtId="0" fontId="99" fillId="0" borderId="10" xfId="0" applyFont="1" applyFill="1" applyBorder="1" applyAlignment="1">
      <alignment/>
    </xf>
    <xf numFmtId="4" fontId="99" fillId="0" borderId="10" xfId="0" applyNumberFormat="1" applyFont="1" applyFill="1" applyBorder="1" applyAlignment="1">
      <alignment wrapText="1"/>
    </xf>
    <xf numFmtId="10" fontId="100" fillId="0" borderId="10" xfId="0" applyNumberFormat="1" applyFont="1" applyFill="1" applyBorder="1" applyAlignment="1">
      <alignment wrapText="1"/>
    </xf>
    <xf numFmtId="10" fontId="101" fillId="0" borderId="10" xfId="0" applyNumberFormat="1" applyFont="1" applyFill="1" applyBorder="1" applyAlignment="1">
      <alignment wrapText="1"/>
    </xf>
    <xf numFmtId="10" fontId="99" fillId="0" borderId="10" xfId="0" applyNumberFormat="1" applyFont="1" applyFill="1" applyBorder="1" applyAlignment="1">
      <alignment wrapText="1"/>
    </xf>
    <xf numFmtId="3" fontId="37" fillId="0" borderId="10" xfId="0" applyNumberFormat="1" applyFont="1" applyFill="1" applyBorder="1" applyAlignment="1">
      <alignment horizontal="left" vertical="center"/>
    </xf>
    <xf numFmtId="10" fontId="37" fillId="0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left" vertical="center" wrapText="1"/>
    </xf>
    <xf numFmtId="10" fontId="37" fillId="0" borderId="10" xfId="0" applyNumberFormat="1" applyFont="1" applyFill="1" applyBorder="1" applyAlignment="1">
      <alignment horizontal="left" vertical="center" wrapText="1"/>
    </xf>
    <xf numFmtId="10" fontId="36" fillId="0" borderId="10" xfId="0" applyNumberFormat="1" applyFont="1" applyFill="1" applyBorder="1" applyAlignment="1">
      <alignment horizontal="center" wrapText="1"/>
    </xf>
    <xf numFmtId="0" fontId="87" fillId="0" borderId="0" xfId="0" applyFont="1" applyFill="1" applyAlignment="1">
      <alignment/>
    </xf>
    <xf numFmtId="0" fontId="53" fillId="0" borderId="10" xfId="0" applyFont="1" applyFill="1" applyBorder="1" applyAlignment="1">
      <alignment horizontal="right"/>
    </xf>
    <xf numFmtId="10" fontId="53" fillId="0" borderId="10" xfId="0" applyNumberFormat="1" applyFont="1" applyFill="1" applyBorder="1" applyAlignment="1">
      <alignment horizontal="right"/>
    </xf>
    <xf numFmtId="164" fontId="37" fillId="0" borderId="10" xfId="42" applyNumberFormat="1" applyFont="1" applyFill="1" applyBorder="1" applyAlignment="1">
      <alignment horizontal="right" vertical="center"/>
    </xf>
    <xf numFmtId="10" fontId="37" fillId="0" borderId="10" xfId="83" applyNumberFormat="1" applyFont="1" applyFill="1" applyBorder="1" applyAlignment="1">
      <alignment horizontal="right" vertical="center"/>
    </xf>
    <xf numFmtId="164" fontId="36" fillId="0" borderId="10" xfId="0" applyNumberFormat="1" applyFont="1" applyFill="1" applyBorder="1" applyAlignment="1">
      <alignment/>
    </xf>
    <xf numFmtId="164" fontId="36" fillId="0" borderId="10" xfId="0" applyNumberFormat="1" applyFont="1" applyFill="1" applyBorder="1" applyAlignment="1">
      <alignment wrapText="1"/>
    </xf>
    <xf numFmtId="3" fontId="37" fillId="0" borderId="10" xfId="0" applyNumberFormat="1" applyFont="1" applyFill="1" applyBorder="1" applyAlignment="1">
      <alignment/>
    </xf>
    <xf numFmtId="3" fontId="37" fillId="0" borderId="10" xfId="0" applyNumberFormat="1" applyFont="1" applyFill="1" applyBorder="1" applyAlignment="1">
      <alignment wrapText="1"/>
    </xf>
    <xf numFmtId="10" fontId="102" fillId="0" borderId="10" xfId="0" applyNumberFormat="1" applyFont="1" applyFill="1" applyBorder="1" applyAlignment="1">
      <alignment horizontal="center" vertical="center" wrapText="1"/>
    </xf>
    <xf numFmtId="10" fontId="97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 wrapText="1"/>
    </xf>
    <xf numFmtId="10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/>
    </xf>
    <xf numFmtId="4" fontId="56" fillId="0" borderId="10" xfId="0" applyNumberFormat="1" applyFont="1" applyFill="1" applyBorder="1" applyAlignment="1">
      <alignment wrapText="1"/>
    </xf>
    <xf numFmtId="10" fontId="56" fillId="0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0" fontId="57" fillId="0" borderId="10" xfId="0" applyNumberFormat="1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 wrapText="1"/>
    </xf>
    <xf numFmtId="10" fontId="57" fillId="0" borderId="10" xfId="0" applyNumberFormat="1" applyFont="1" applyFill="1" applyBorder="1" applyAlignment="1">
      <alignment wrapText="1"/>
    </xf>
    <xf numFmtId="164" fontId="37" fillId="0" borderId="10" xfId="0" applyNumberFormat="1" applyFont="1" applyFill="1" applyBorder="1" applyAlignment="1">
      <alignment horizontal="left" vertical="center"/>
    </xf>
    <xf numFmtId="164" fontId="37" fillId="0" borderId="10" xfId="0" applyNumberFormat="1" applyFont="1" applyFill="1" applyBorder="1" applyAlignment="1">
      <alignment horizontal="left" vertical="center" wrapText="1"/>
    </xf>
    <xf numFmtId="10" fontId="37" fillId="0" borderId="10" xfId="0" applyNumberFormat="1" applyFont="1" applyFill="1" applyBorder="1" applyAlignment="1">
      <alignment horizontal="right" vertical="center" wrapText="1"/>
    </xf>
    <xf numFmtId="164" fontId="37" fillId="0" borderId="10" xfId="0" applyNumberFormat="1" applyFont="1" applyFill="1" applyBorder="1" applyAlignment="1">
      <alignment/>
    </xf>
    <xf numFmtId="164" fontId="37" fillId="0" borderId="10" xfId="0" applyNumberFormat="1" applyFont="1" applyFill="1" applyBorder="1" applyAlignment="1">
      <alignment wrapText="1"/>
    </xf>
    <xf numFmtId="3" fontId="37" fillId="0" borderId="10" xfId="0" applyNumberFormat="1" applyFont="1" applyFill="1" applyBorder="1" applyAlignment="1">
      <alignment horizontal="center"/>
    </xf>
    <xf numFmtId="3" fontId="37" fillId="0" borderId="10" xfId="0" applyNumberFormat="1" applyFont="1" applyFill="1" applyBorder="1" applyAlignment="1">
      <alignment horizontal="center" wrapText="1"/>
    </xf>
    <xf numFmtId="10" fontId="37" fillId="0" borderId="10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9" fontId="36" fillId="0" borderId="10" xfId="0" applyNumberFormat="1" applyFont="1" applyFill="1" applyBorder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91" fillId="0" borderId="0" xfId="0" applyNumberFormat="1" applyFont="1" applyFill="1" applyBorder="1" applyAlignment="1">
      <alignment horizontal="center" vertical="center" wrapText="1"/>
    </xf>
    <xf numFmtId="10" fontId="93" fillId="0" borderId="0" xfId="0" applyNumberFormat="1" applyFont="1" applyFill="1" applyBorder="1" applyAlignment="1">
      <alignment horizontal="center" vertical="center" wrapText="1"/>
    </xf>
    <xf numFmtId="10" fontId="92" fillId="0" borderId="0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wrapText="1"/>
    </xf>
    <xf numFmtId="10" fontId="36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wrapText="1"/>
    </xf>
    <xf numFmtId="10" fontId="58" fillId="0" borderId="10" xfId="0" applyNumberFormat="1" applyFont="1" applyFill="1" applyBorder="1" applyAlignment="1">
      <alignment horizontal="right"/>
    </xf>
    <xf numFmtId="10" fontId="36" fillId="0" borderId="10" xfId="83" applyNumberFormat="1" applyFont="1" applyFill="1" applyBorder="1" applyAlignment="1">
      <alignment horizontal="right" vertical="center"/>
    </xf>
    <xf numFmtId="4" fontId="36" fillId="0" borderId="10" xfId="0" applyNumberFormat="1" applyFont="1" applyFill="1" applyBorder="1" applyAlignment="1">
      <alignment horizontal="center" vertical="center" wrapText="1"/>
    </xf>
    <xf numFmtId="10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/>
    </xf>
    <xf numFmtId="4" fontId="36" fillId="0" borderId="10" xfId="0" applyNumberFormat="1" applyFont="1" applyFill="1" applyBorder="1" applyAlignment="1">
      <alignment wrapText="1"/>
    </xf>
    <xf numFmtId="164" fontId="37" fillId="0" borderId="10" xfId="0" applyNumberFormat="1" applyFont="1" applyFill="1" applyBorder="1" applyAlignment="1">
      <alignment horizontal="right" vertical="center"/>
    </xf>
    <xf numFmtId="164" fontId="37" fillId="0" borderId="10" xfId="0" applyNumberFormat="1" applyFont="1" applyFill="1" applyBorder="1" applyAlignment="1">
      <alignment horizontal="right" vertical="center" wrapText="1"/>
    </xf>
    <xf numFmtId="3" fontId="59" fillId="0" borderId="10" xfId="42" applyNumberFormat="1" applyFont="1" applyFill="1" applyBorder="1" applyAlignment="1">
      <alignment vertical="center"/>
    </xf>
    <xf numFmtId="10" fontId="59" fillId="0" borderId="10" xfId="83" applyNumberFormat="1" applyFont="1" applyFill="1" applyBorder="1" applyAlignment="1">
      <alignment horizontal="right" vertical="center"/>
    </xf>
    <xf numFmtId="10" fontId="59" fillId="0" borderId="10" xfId="83" applyNumberFormat="1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/>
    </xf>
    <xf numFmtId="164" fontId="36" fillId="0" borderId="10" xfId="42" applyNumberFormat="1" applyFont="1" applyFill="1" applyBorder="1" applyAlignment="1">
      <alignment/>
    </xf>
    <xf numFmtId="164" fontId="36" fillId="0" borderId="10" xfId="42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64" fontId="57" fillId="0" borderId="10" xfId="0" applyNumberFormat="1" applyFont="1" applyFill="1" applyBorder="1" applyAlignment="1">
      <alignment/>
    </xf>
    <xf numFmtId="164" fontId="57" fillId="0" borderId="10" xfId="0" applyNumberFormat="1" applyFont="1" applyFill="1" applyBorder="1" applyAlignment="1">
      <alignment wrapText="1"/>
    </xf>
    <xf numFmtId="164" fontId="36" fillId="0" borderId="10" xfId="42" applyNumberFormat="1" applyFont="1" applyFill="1" applyBorder="1" applyAlignment="1">
      <alignment horizontal="center" vertical="center"/>
    </xf>
    <xf numFmtId="164" fontId="36" fillId="0" borderId="10" xfId="42" applyNumberFormat="1" applyFont="1" applyFill="1" applyBorder="1" applyAlignment="1">
      <alignment horizontal="center"/>
    </xf>
    <xf numFmtId="164" fontId="36" fillId="0" borderId="10" xfId="42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/>
    </xf>
    <xf numFmtId="43" fontId="36" fillId="0" borderId="10" xfId="42" applyFont="1" applyFill="1" applyBorder="1" applyAlignment="1">
      <alignment/>
    </xf>
    <xf numFmtId="43" fontId="36" fillId="0" borderId="10" xfId="42" applyFont="1" applyFill="1" applyBorder="1" applyAlignment="1">
      <alignment wrapText="1"/>
    </xf>
    <xf numFmtId="43" fontId="36" fillId="0" borderId="10" xfId="42" applyFont="1" applyFill="1" applyBorder="1" applyAlignment="1">
      <alignment horizontal="center" vertical="center"/>
    </xf>
    <xf numFmtId="43" fontId="36" fillId="0" borderId="10" xfId="42" applyFont="1" applyFill="1" applyBorder="1" applyAlignment="1">
      <alignment horizontal="center"/>
    </xf>
    <xf numFmtId="43" fontId="36" fillId="0" borderId="10" xfId="42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43" fontId="36" fillId="0" borderId="10" xfId="42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0" fontId="3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43" fontId="2" fillId="0" borderId="10" xfId="4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10" fontId="5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0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43" fontId="2" fillId="0" borderId="10" xfId="42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80" applyFont="1" applyBorder="1" applyAlignment="1">
      <alignment horizontal="center" vertical="center" wrapText="1"/>
      <protection/>
    </xf>
    <xf numFmtId="164" fontId="2" fillId="33" borderId="10" xfId="42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4" fontId="60" fillId="0" borderId="10" xfId="0" applyNumberFormat="1" applyFont="1" applyFill="1" applyBorder="1" applyAlignment="1">
      <alignment/>
    </xf>
    <xf numFmtId="10" fontId="60" fillId="0" borderId="10" xfId="0" applyNumberFormat="1" applyFont="1" applyFill="1" applyBorder="1" applyAlignment="1">
      <alignment horizontal="right"/>
    </xf>
    <xf numFmtId="4" fontId="60" fillId="0" borderId="10" xfId="0" applyNumberFormat="1" applyFont="1" applyFill="1" applyBorder="1" applyAlignment="1">
      <alignment wrapText="1"/>
    </xf>
    <xf numFmtId="10" fontId="60" fillId="0" borderId="10" xfId="0" applyNumberFormat="1" applyFont="1" applyFill="1" applyBorder="1" applyAlignment="1">
      <alignment wrapText="1"/>
    </xf>
    <xf numFmtId="9" fontId="2" fillId="0" borderId="10" xfId="0" applyNumberFormat="1" applyFont="1" applyFill="1" applyBorder="1" applyAlignment="1">
      <alignment horizontal="right"/>
    </xf>
    <xf numFmtId="190" fontId="60" fillId="0" borderId="10" xfId="0" applyNumberFormat="1" applyFont="1" applyFill="1" applyBorder="1" applyAlignment="1">
      <alignment horizontal="right"/>
    </xf>
    <xf numFmtId="9" fontId="60" fillId="0" borderId="10" xfId="0" applyNumberFormat="1" applyFont="1" applyFill="1" applyBorder="1" applyAlignment="1">
      <alignment wrapText="1"/>
    </xf>
    <xf numFmtId="190" fontId="60" fillId="0" borderId="10" xfId="0" applyNumberFormat="1" applyFont="1" applyFill="1" applyBorder="1" applyAlignment="1">
      <alignment wrapText="1"/>
    </xf>
    <xf numFmtId="0" fontId="95" fillId="0" borderId="0" xfId="0" applyFont="1" applyBorder="1" applyAlignment="1">
      <alignment wrapText="1"/>
    </xf>
    <xf numFmtId="4" fontId="95" fillId="0" borderId="0" xfId="0" applyNumberFormat="1" applyFont="1" applyBorder="1" applyAlignment="1">
      <alignment wrapText="1"/>
    </xf>
    <xf numFmtId="10" fontId="103" fillId="0" borderId="0" xfId="0" applyNumberFormat="1" applyFont="1" applyBorder="1" applyAlignment="1">
      <alignment wrapText="1"/>
    </xf>
    <xf numFmtId="10" fontId="104" fillId="0" borderId="0" xfId="0" applyNumberFormat="1" applyFont="1" applyBorder="1" applyAlignment="1">
      <alignment wrapText="1"/>
    </xf>
    <xf numFmtId="10" fontId="95" fillId="0" borderId="0" xfId="0" applyNumberFormat="1" applyFont="1" applyBorder="1" applyAlignment="1">
      <alignment wrapText="1"/>
    </xf>
    <xf numFmtId="9" fontId="95" fillId="0" borderId="0" xfId="0" applyNumberFormat="1" applyFont="1" applyBorder="1" applyAlignment="1">
      <alignment/>
    </xf>
    <xf numFmtId="164" fontId="95" fillId="0" borderId="0" xfId="0" applyNumberFormat="1" applyFont="1" applyBorder="1" applyAlignment="1">
      <alignment/>
    </xf>
    <xf numFmtId="10" fontId="95" fillId="0" borderId="0" xfId="0" applyNumberFormat="1" applyFont="1" applyBorder="1" applyAlignment="1">
      <alignment/>
    </xf>
    <xf numFmtId="209" fontId="95" fillId="0" borderId="0" xfId="0" applyNumberFormat="1" applyFont="1" applyBorder="1" applyAlignment="1">
      <alignment/>
    </xf>
    <xf numFmtId="0" fontId="95" fillId="33" borderId="0" xfId="0" applyFont="1" applyFill="1" applyBorder="1" applyAlignment="1">
      <alignment/>
    </xf>
    <xf numFmtId="0" fontId="94" fillId="35" borderId="0" xfId="0" applyFont="1" applyFill="1" applyBorder="1" applyAlignment="1">
      <alignment horizontal="center" vertical="center" wrapText="1"/>
    </xf>
    <xf numFmtId="0" fontId="94" fillId="35" borderId="0" xfId="0" applyFont="1" applyFill="1" applyBorder="1" applyAlignment="1">
      <alignment horizontal="center" vertical="center"/>
    </xf>
    <xf numFmtId="4" fontId="94" fillId="35" borderId="0" xfId="0" applyNumberFormat="1" applyFont="1" applyFill="1" applyBorder="1" applyAlignment="1">
      <alignment horizontal="center" vertical="center" wrapText="1"/>
    </xf>
    <xf numFmtId="10" fontId="105" fillId="35" borderId="0" xfId="0" applyNumberFormat="1" applyFont="1" applyFill="1" applyBorder="1" applyAlignment="1">
      <alignment horizontal="center" vertical="center" wrapText="1"/>
    </xf>
    <xf numFmtId="10" fontId="94" fillId="35" borderId="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9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4" xfId="48"/>
    <cellStyle name="Comma 2 5" xfId="49"/>
    <cellStyle name="Comma 3" xfId="50"/>
    <cellStyle name="Comma 3 2" xfId="51"/>
    <cellStyle name="Comma 4" xfId="52"/>
    <cellStyle name="Comma 4 2" xfId="53"/>
    <cellStyle name="Comma 4 3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Hyperlink 2" xfId="70"/>
    <cellStyle name="Input" xfId="71"/>
    <cellStyle name="Linked Cell" xfId="72"/>
    <cellStyle name="Neutral" xfId="73"/>
    <cellStyle name="Normal 2" xfId="74"/>
    <cellStyle name="Normal 2 2" xfId="75"/>
    <cellStyle name="Normal 2 3" xfId="76"/>
    <cellStyle name="Normal 3" xfId="77"/>
    <cellStyle name="Normal 3 2" xfId="78"/>
    <cellStyle name="Normal 4" xfId="79"/>
    <cellStyle name="Normal 5" xfId="80"/>
    <cellStyle name="Note" xfId="81"/>
    <cellStyle name="Output" xfId="82"/>
    <cellStyle name="Percent" xfId="83"/>
    <cellStyle name="Percent 2" xfId="84"/>
    <cellStyle name="Percent 3" xfId="85"/>
    <cellStyle name="Percent 4" xfId="86"/>
    <cellStyle name="Percent 5" xfId="87"/>
    <cellStyle name="Percent 6" xfId="88"/>
    <cellStyle name="Percent 7" xfId="89"/>
    <cellStyle name="Percent 8" xfId="90"/>
    <cellStyle name="Percent 9" xfId="91"/>
    <cellStyle name="Title" xfId="92"/>
    <cellStyle name="Total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H5" sqref="H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" customFormat="1" ht="15">
      <c r="A2" s="208" t="s">
        <v>0</v>
      </c>
      <c r="B2" s="208" t="s">
        <v>1</v>
      </c>
      <c r="C2" s="208" t="s">
        <v>2</v>
      </c>
      <c r="D2" s="208"/>
      <c r="E2" s="208"/>
      <c r="F2" s="208"/>
      <c r="G2" s="208" t="s">
        <v>3</v>
      </c>
      <c r="H2" s="208"/>
      <c r="I2" s="208"/>
      <c r="J2" s="208"/>
      <c r="K2" s="208"/>
      <c r="L2" s="208"/>
      <c r="M2" s="208"/>
      <c r="N2" s="208"/>
      <c r="O2" s="208"/>
    </row>
    <row r="3" spans="1:15" s="1" customFormat="1" ht="15">
      <c r="A3" s="208"/>
      <c r="B3" s="208"/>
      <c r="C3" s="211" t="s">
        <v>4</v>
      </c>
      <c r="D3" s="208" t="s">
        <v>61</v>
      </c>
      <c r="E3" s="208" t="s">
        <v>5</v>
      </c>
      <c r="F3" s="208" t="s">
        <v>6</v>
      </c>
      <c r="G3" s="208" t="s">
        <v>7</v>
      </c>
      <c r="H3" s="208"/>
      <c r="I3" s="208"/>
      <c r="J3" s="208" t="s">
        <v>8</v>
      </c>
      <c r="K3" s="208"/>
      <c r="L3" s="208"/>
      <c r="M3" s="208" t="s">
        <v>9</v>
      </c>
      <c r="N3" s="208"/>
      <c r="O3" s="208"/>
    </row>
    <row r="4" spans="1:15" s="1" customFormat="1" ht="76.5" customHeight="1">
      <c r="A4" s="208"/>
      <c r="B4" s="208"/>
      <c r="C4" s="211"/>
      <c r="D4" s="208"/>
      <c r="E4" s="208"/>
      <c r="F4" s="208"/>
      <c r="G4" s="184" t="s">
        <v>10</v>
      </c>
      <c r="H4" s="184" t="s">
        <v>11</v>
      </c>
      <c r="I4" s="184" t="s">
        <v>12</v>
      </c>
      <c r="J4" s="184" t="s">
        <v>10</v>
      </c>
      <c r="K4" s="184" t="s">
        <v>11</v>
      </c>
      <c r="L4" s="184" t="s">
        <v>13</v>
      </c>
      <c r="M4" s="184" t="s">
        <v>10</v>
      </c>
      <c r="N4" s="184" t="s">
        <v>11</v>
      </c>
      <c r="O4" s="184" t="s">
        <v>14</v>
      </c>
    </row>
    <row r="5" spans="1:15" s="1" customFormat="1" ht="18" customHeight="1">
      <c r="A5" s="209" t="s">
        <v>60</v>
      </c>
      <c r="B5" s="209"/>
      <c r="C5" s="2">
        <f>C6+C58+C87+C124+C147+C153+C155</f>
        <v>916067248.5999999</v>
      </c>
      <c r="D5" s="3">
        <v>6.9668</v>
      </c>
      <c r="E5" s="2">
        <f aca="true" t="shared" si="0" ref="E5:O5">E6+E58+E87+E124+E147+E153+E155</f>
        <v>7588022945.499999</v>
      </c>
      <c r="F5" s="149">
        <v>0.4361</v>
      </c>
      <c r="G5" s="2">
        <f t="shared" si="0"/>
        <v>26501757.400000006</v>
      </c>
      <c r="H5" s="149">
        <v>2.99</v>
      </c>
      <c r="I5" s="2">
        <f t="shared" si="0"/>
        <v>280143034.5</v>
      </c>
      <c r="J5" s="2">
        <f t="shared" si="0"/>
        <v>20984454.3</v>
      </c>
      <c r="K5" s="3">
        <v>16.18</v>
      </c>
      <c r="L5" s="2">
        <f t="shared" si="0"/>
        <v>312708441.1</v>
      </c>
      <c r="M5" s="2">
        <f t="shared" si="0"/>
        <v>47486211.599999994</v>
      </c>
      <c r="N5" s="149">
        <v>5.04</v>
      </c>
      <c r="O5" s="2">
        <f t="shared" si="0"/>
        <v>592851475.5</v>
      </c>
    </row>
    <row r="6" spans="1:15" s="1" customFormat="1" ht="18.75" customHeight="1">
      <c r="A6" s="85">
        <v>1</v>
      </c>
      <c r="B6" s="166" t="s">
        <v>15</v>
      </c>
      <c r="C6" s="156">
        <v>847965550.4</v>
      </c>
      <c r="D6" s="88">
        <v>8.4316</v>
      </c>
      <c r="E6" s="156">
        <v>6771088092.9</v>
      </c>
      <c r="F6" s="88">
        <v>0.4425</v>
      </c>
      <c r="G6" s="156">
        <v>12977365.3</v>
      </c>
      <c r="H6" s="88">
        <v>3.549</v>
      </c>
      <c r="I6" s="156">
        <v>124898039.6</v>
      </c>
      <c r="J6" s="156">
        <v>14562781.2</v>
      </c>
      <c r="K6" s="88">
        <v>15.444</v>
      </c>
      <c r="L6" s="156">
        <v>226388088.4</v>
      </c>
      <c r="M6" s="156">
        <v>27540146.4</v>
      </c>
      <c r="N6" s="88">
        <v>6.367</v>
      </c>
      <c r="O6" s="156">
        <v>351286127.9</v>
      </c>
    </row>
    <row r="7" spans="1:15" s="1" customFormat="1" ht="15">
      <c r="A7" s="91" t="s">
        <v>75</v>
      </c>
      <c r="B7" s="12" t="s">
        <v>16</v>
      </c>
      <c r="C7" s="159"/>
      <c r="D7" s="7"/>
      <c r="E7" s="159"/>
      <c r="F7" s="14"/>
      <c r="G7" s="151">
        <v>12637905.4</v>
      </c>
      <c r="H7" s="14">
        <v>3.43</v>
      </c>
      <c r="I7" s="151">
        <v>116750685.3</v>
      </c>
      <c r="J7" s="151">
        <v>225107.4</v>
      </c>
      <c r="K7" s="14">
        <v>1.927</v>
      </c>
      <c r="L7" s="151">
        <v>5417275.6</v>
      </c>
      <c r="M7" s="151">
        <v>12863012.8</v>
      </c>
      <c r="N7" s="14">
        <v>3.391</v>
      </c>
      <c r="O7" s="151">
        <v>122167960.8</v>
      </c>
    </row>
    <row r="8" spans="1:15" s="1" customFormat="1" ht="15">
      <c r="A8" s="91" t="s">
        <v>76</v>
      </c>
      <c r="B8" s="12" t="s">
        <v>17</v>
      </c>
      <c r="C8" s="153"/>
      <c r="D8" s="7"/>
      <c r="E8" s="159"/>
      <c r="F8" s="14"/>
      <c r="G8" s="151">
        <v>8845.7</v>
      </c>
      <c r="H8" s="14">
        <v>1</v>
      </c>
      <c r="I8" s="151">
        <v>291006.2</v>
      </c>
      <c r="J8" s="151">
        <v>2834528.9</v>
      </c>
      <c r="K8" s="14">
        <v>1</v>
      </c>
      <c r="L8" s="151">
        <v>79105497.9</v>
      </c>
      <c r="M8" s="151">
        <v>2843374.6</v>
      </c>
      <c r="N8" s="14">
        <v>1</v>
      </c>
      <c r="O8" s="151">
        <v>79396504.1</v>
      </c>
    </row>
    <row r="9" spans="1:15" s="1" customFormat="1" ht="15">
      <c r="A9" s="91" t="s">
        <v>77</v>
      </c>
      <c r="B9" s="12" t="s">
        <v>18</v>
      </c>
      <c r="C9" s="153"/>
      <c r="D9" s="7"/>
      <c r="E9" s="159"/>
      <c r="F9" s="14"/>
      <c r="G9" s="13">
        <v>0</v>
      </c>
      <c r="H9" s="14">
        <v>0</v>
      </c>
      <c r="I9" s="151">
        <v>886244.1</v>
      </c>
      <c r="J9" s="151">
        <v>1356869.1</v>
      </c>
      <c r="K9" s="14">
        <v>17.337</v>
      </c>
      <c r="L9" s="151">
        <v>41524387</v>
      </c>
      <c r="M9" s="151">
        <v>1356869.1</v>
      </c>
      <c r="N9" s="14">
        <v>17.337</v>
      </c>
      <c r="O9" s="151">
        <v>42410631.1</v>
      </c>
    </row>
    <row r="10" spans="1:15" s="1" customFormat="1" ht="15">
      <c r="A10" s="91" t="s">
        <v>78</v>
      </c>
      <c r="B10" s="12" t="s">
        <v>62</v>
      </c>
      <c r="C10" s="153"/>
      <c r="D10" s="7"/>
      <c r="E10" s="108"/>
      <c r="F10" s="14"/>
      <c r="G10" s="13">
        <v>0</v>
      </c>
      <c r="H10" s="14">
        <v>0</v>
      </c>
      <c r="I10" s="13">
        <v>0</v>
      </c>
      <c r="J10" s="151">
        <v>4903631.6</v>
      </c>
      <c r="K10" s="14">
        <v>1</v>
      </c>
      <c r="L10" s="151">
        <v>32896084.5</v>
      </c>
      <c r="M10" s="151">
        <v>4903631.6</v>
      </c>
      <c r="N10" s="14">
        <v>1</v>
      </c>
      <c r="O10" s="151">
        <v>32896084.5</v>
      </c>
    </row>
    <row r="11" spans="1:15" s="1" customFormat="1" ht="15">
      <c r="A11" s="91" t="s">
        <v>79</v>
      </c>
      <c r="B11" s="12" t="s">
        <v>63</v>
      </c>
      <c r="C11" s="153"/>
      <c r="D11" s="7"/>
      <c r="E11" s="153"/>
      <c r="F11" s="14"/>
      <c r="G11" s="13">
        <v>0</v>
      </c>
      <c r="H11" s="14">
        <v>0</v>
      </c>
      <c r="I11" s="13">
        <v>0</v>
      </c>
      <c r="J11" s="151">
        <v>1173600</v>
      </c>
      <c r="K11" s="14">
        <v>1</v>
      </c>
      <c r="L11" s="151">
        <v>9932236.6</v>
      </c>
      <c r="M11" s="151">
        <v>1173600</v>
      </c>
      <c r="N11" s="14">
        <v>1</v>
      </c>
      <c r="O11" s="151">
        <v>9932236.6</v>
      </c>
    </row>
    <row r="12" spans="1:15" s="1" customFormat="1" ht="15">
      <c r="A12" s="91" t="s">
        <v>80</v>
      </c>
      <c r="B12" s="12" t="s">
        <v>21</v>
      </c>
      <c r="C12" s="153"/>
      <c r="D12" s="7"/>
      <c r="E12" s="153"/>
      <c r="F12" s="14"/>
      <c r="G12" s="13">
        <v>0</v>
      </c>
      <c r="H12" s="14">
        <v>0</v>
      </c>
      <c r="I12" s="13">
        <v>0</v>
      </c>
      <c r="J12" s="151">
        <v>1669109.9</v>
      </c>
      <c r="K12" s="14">
        <v>1.272</v>
      </c>
      <c r="L12" s="151">
        <v>9752446.2</v>
      </c>
      <c r="M12" s="151">
        <v>1669109.9</v>
      </c>
      <c r="N12" s="14">
        <v>1.272</v>
      </c>
      <c r="O12" s="151">
        <v>9752446.2</v>
      </c>
    </row>
    <row r="13" spans="1:15" s="1" customFormat="1" ht="15">
      <c r="A13" s="91" t="s">
        <v>81</v>
      </c>
      <c r="B13" s="12" t="s">
        <v>20</v>
      </c>
      <c r="C13" s="153"/>
      <c r="D13" s="7"/>
      <c r="E13" s="159"/>
      <c r="F13" s="14"/>
      <c r="G13" s="151">
        <v>275558</v>
      </c>
      <c r="H13" s="14">
        <v>1</v>
      </c>
      <c r="I13" s="151">
        <v>6065814.4</v>
      </c>
      <c r="J13" s="151">
        <v>326573.7</v>
      </c>
      <c r="K13" s="14">
        <v>1</v>
      </c>
      <c r="L13" s="151">
        <v>2355222.7</v>
      </c>
      <c r="M13" s="151">
        <v>602131.7</v>
      </c>
      <c r="N13" s="14">
        <v>1</v>
      </c>
      <c r="O13" s="151">
        <v>8421037</v>
      </c>
    </row>
    <row r="14" spans="1:15" s="1" customFormat="1" ht="15">
      <c r="A14" s="91" t="s">
        <v>82</v>
      </c>
      <c r="B14" s="12" t="s">
        <v>23</v>
      </c>
      <c r="C14" s="153"/>
      <c r="D14" s="7"/>
      <c r="E14" s="159"/>
      <c r="F14" s="14"/>
      <c r="G14" s="13">
        <v>964.2</v>
      </c>
      <c r="H14" s="14">
        <v>1</v>
      </c>
      <c r="I14" s="151">
        <v>4727.4</v>
      </c>
      <c r="J14" s="151">
        <v>367223.9</v>
      </c>
      <c r="K14" s="14">
        <v>1</v>
      </c>
      <c r="L14" s="151">
        <v>6792018.6</v>
      </c>
      <c r="M14" s="151">
        <v>368188</v>
      </c>
      <c r="N14" s="14">
        <v>1</v>
      </c>
      <c r="O14" s="151">
        <v>6796746</v>
      </c>
    </row>
    <row r="15" spans="1:15" s="1" customFormat="1" ht="15">
      <c r="A15" s="91" t="s">
        <v>83</v>
      </c>
      <c r="B15" s="12" t="s">
        <v>22</v>
      </c>
      <c r="C15" s="153"/>
      <c r="D15" s="7"/>
      <c r="E15" s="159"/>
      <c r="F15" s="14"/>
      <c r="G15" s="13">
        <v>0</v>
      </c>
      <c r="H15" s="14">
        <v>0</v>
      </c>
      <c r="I15" s="151">
        <v>22164.1</v>
      </c>
      <c r="J15" s="151">
        <v>85538.5</v>
      </c>
      <c r="K15" s="14">
        <v>1</v>
      </c>
      <c r="L15" s="151">
        <v>5664307.5</v>
      </c>
      <c r="M15" s="151">
        <v>85538.5</v>
      </c>
      <c r="N15" s="14">
        <v>1</v>
      </c>
      <c r="O15" s="151">
        <v>5686471.6</v>
      </c>
    </row>
    <row r="16" spans="1:15" s="1" customFormat="1" ht="15">
      <c r="A16" s="91" t="s">
        <v>84</v>
      </c>
      <c r="B16" s="12" t="s">
        <v>25</v>
      </c>
      <c r="C16" s="153"/>
      <c r="D16" s="7"/>
      <c r="E16" s="153"/>
      <c r="F16" s="14"/>
      <c r="G16" s="13">
        <v>0</v>
      </c>
      <c r="H16" s="14">
        <v>0</v>
      </c>
      <c r="I16" s="13">
        <v>0</v>
      </c>
      <c r="J16" s="151">
        <v>8058.3</v>
      </c>
      <c r="K16" s="14">
        <v>1</v>
      </c>
      <c r="L16" s="151">
        <v>3807445.3</v>
      </c>
      <c r="M16" s="151">
        <v>8058.3</v>
      </c>
      <c r="N16" s="14">
        <v>1</v>
      </c>
      <c r="O16" s="151">
        <v>3807445.3</v>
      </c>
    </row>
    <row r="17" spans="1:15" s="1" customFormat="1" ht="15">
      <c r="A17" s="91" t="s">
        <v>85</v>
      </c>
      <c r="B17" s="12" t="s">
        <v>64</v>
      </c>
      <c r="C17" s="153"/>
      <c r="D17" s="7"/>
      <c r="E17" s="153"/>
      <c r="F17" s="14"/>
      <c r="G17" s="151">
        <v>4065.8</v>
      </c>
      <c r="H17" s="14">
        <v>1</v>
      </c>
      <c r="I17" s="151">
        <v>4065.8</v>
      </c>
      <c r="J17" s="151">
        <v>515706.7</v>
      </c>
      <c r="K17" s="14">
        <v>1</v>
      </c>
      <c r="L17" s="151">
        <v>3232789.4</v>
      </c>
      <c r="M17" s="151">
        <v>519772.5</v>
      </c>
      <c r="N17" s="14">
        <v>1</v>
      </c>
      <c r="O17" s="151">
        <v>3236855.2</v>
      </c>
    </row>
    <row r="18" spans="1:15" s="1" customFormat="1" ht="15">
      <c r="A18" s="91" t="s">
        <v>86</v>
      </c>
      <c r="B18" s="12" t="s">
        <v>24</v>
      </c>
      <c r="C18" s="153"/>
      <c r="D18" s="7"/>
      <c r="E18" s="153"/>
      <c r="F18" s="14"/>
      <c r="G18" s="13">
        <v>0</v>
      </c>
      <c r="H18" s="14">
        <v>0</v>
      </c>
      <c r="I18" s="13">
        <v>0</v>
      </c>
      <c r="J18" s="151">
        <v>143852.3</v>
      </c>
      <c r="K18" s="14">
        <v>1</v>
      </c>
      <c r="L18" s="151">
        <v>2961536.5</v>
      </c>
      <c r="M18" s="151">
        <v>143852.3</v>
      </c>
      <c r="N18" s="14">
        <v>1</v>
      </c>
      <c r="O18" s="151">
        <v>2961536.5</v>
      </c>
    </row>
    <row r="19" spans="1:15" s="1" customFormat="1" ht="15">
      <c r="A19" s="91" t="s">
        <v>87</v>
      </c>
      <c r="B19" s="12" t="s">
        <v>26</v>
      </c>
      <c r="C19" s="153"/>
      <c r="D19" s="7"/>
      <c r="E19" s="153"/>
      <c r="F19" s="14"/>
      <c r="G19" s="13">
        <v>0</v>
      </c>
      <c r="H19" s="14">
        <v>0</v>
      </c>
      <c r="I19" s="13">
        <v>0</v>
      </c>
      <c r="J19" s="151">
        <v>123747</v>
      </c>
      <c r="K19" s="14">
        <v>1</v>
      </c>
      <c r="L19" s="151">
        <v>2657821.7</v>
      </c>
      <c r="M19" s="151">
        <v>123747</v>
      </c>
      <c r="N19" s="14">
        <v>1</v>
      </c>
      <c r="O19" s="151">
        <v>2657821.7</v>
      </c>
    </row>
    <row r="20" spans="1:15" s="1" customFormat="1" ht="15">
      <c r="A20" s="91" t="s">
        <v>88</v>
      </c>
      <c r="B20" s="12" t="s">
        <v>65</v>
      </c>
      <c r="C20" s="153"/>
      <c r="D20" s="7"/>
      <c r="E20" s="153"/>
      <c r="F20" s="14"/>
      <c r="G20" s="13">
        <v>0</v>
      </c>
      <c r="H20" s="14">
        <v>0</v>
      </c>
      <c r="I20" s="13">
        <v>0</v>
      </c>
      <c r="J20" s="151">
        <v>31800</v>
      </c>
      <c r="K20" s="14">
        <v>1</v>
      </c>
      <c r="L20" s="151">
        <v>2539004.6</v>
      </c>
      <c r="M20" s="151">
        <v>31800</v>
      </c>
      <c r="N20" s="14">
        <v>1</v>
      </c>
      <c r="O20" s="151">
        <v>2539004.6</v>
      </c>
    </row>
    <row r="21" spans="1:15" s="1" customFormat="1" ht="15">
      <c r="A21" s="91" t="s">
        <v>89</v>
      </c>
      <c r="B21" s="12" t="s">
        <v>28</v>
      </c>
      <c r="C21" s="153"/>
      <c r="D21" s="7"/>
      <c r="E21" s="153"/>
      <c r="F21" s="14"/>
      <c r="G21" s="13">
        <v>0</v>
      </c>
      <c r="H21" s="14">
        <v>0</v>
      </c>
      <c r="I21" s="13">
        <v>0</v>
      </c>
      <c r="J21" s="151">
        <v>133866.7</v>
      </c>
      <c r="K21" s="14">
        <v>1</v>
      </c>
      <c r="L21" s="151">
        <v>2254224.2</v>
      </c>
      <c r="M21" s="151">
        <v>133866.7</v>
      </c>
      <c r="N21" s="14">
        <v>1</v>
      </c>
      <c r="O21" s="151">
        <v>2254224.2</v>
      </c>
    </row>
    <row r="22" spans="1:15" s="1" customFormat="1" ht="15">
      <c r="A22" s="91" t="s">
        <v>90</v>
      </c>
      <c r="B22" s="12" t="s">
        <v>19</v>
      </c>
      <c r="C22" s="153"/>
      <c r="D22" s="7"/>
      <c r="E22" s="153"/>
      <c r="F22" s="14"/>
      <c r="G22" s="13">
        <v>0</v>
      </c>
      <c r="H22" s="14">
        <v>0</v>
      </c>
      <c r="I22" s="13">
        <v>0</v>
      </c>
      <c r="J22" s="13">
        <v>0</v>
      </c>
      <c r="K22" s="14">
        <v>0</v>
      </c>
      <c r="L22" s="151">
        <v>2168101.8</v>
      </c>
      <c r="M22" s="13">
        <v>0</v>
      </c>
      <c r="N22" s="14">
        <v>0</v>
      </c>
      <c r="O22" s="151">
        <v>2168101.8</v>
      </c>
    </row>
    <row r="23" spans="1:15" s="1" customFormat="1" ht="15">
      <c r="A23" s="91" t="s">
        <v>91</v>
      </c>
      <c r="B23" s="12" t="s">
        <v>29</v>
      </c>
      <c r="C23" s="153"/>
      <c r="D23" s="7"/>
      <c r="E23" s="153"/>
      <c r="F23" s="14"/>
      <c r="G23" s="13">
        <v>0</v>
      </c>
      <c r="H23" s="14">
        <v>0</v>
      </c>
      <c r="I23" s="13">
        <v>0</v>
      </c>
      <c r="J23" s="13">
        <v>0</v>
      </c>
      <c r="K23" s="14">
        <v>0</v>
      </c>
      <c r="L23" s="151">
        <v>1943251.8</v>
      </c>
      <c r="M23" s="13">
        <v>0</v>
      </c>
      <c r="N23" s="14">
        <v>0</v>
      </c>
      <c r="O23" s="151">
        <v>1943251.8</v>
      </c>
    </row>
    <row r="24" spans="1:15" s="1" customFormat="1" ht="15">
      <c r="A24" s="91" t="s">
        <v>92</v>
      </c>
      <c r="B24" s="12" t="s">
        <v>32</v>
      </c>
      <c r="C24" s="153"/>
      <c r="D24" s="7"/>
      <c r="E24" s="159"/>
      <c r="F24" s="14"/>
      <c r="G24" s="151">
        <v>38392.3</v>
      </c>
      <c r="H24" s="14">
        <v>1</v>
      </c>
      <c r="I24" s="151">
        <v>612996.8</v>
      </c>
      <c r="J24" s="151">
        <v>32450</v>
      </c>
      <c r="K24" s="14">
        <v>1</v>
      </c>
      <c r="L24" s="151">
        <v>1227350.7</v>
      </c>
      <c r="M24" s="151">
        <v>70842.3</v>
      </c>
      <c r="N24" s="14">
        <v>1</v>
      </c>
      <c r="O24" s="151">
        <v>1840347.5</v>
      </c>
    </row>
    <row r="25" spans="1:15" s="1" customFormat="1" ht="15">
      <c r="A25" s="91" t="s">
        <v>93</v>
      </c>
      <c r="B25" s="12" t="s">
        <v>30</v>
      </c>
      <c r="C25" s="153"/>
      <c r="D25" s="7"/>
      <c r="E25" s="153"/>
      <c r="F25" s="14"/>
      <c r="G25" s="13">
        <v>0</v>
      </c>
      <c r="H25" s="14">
        <v>0</v>
      </c>
      <c r="I25" s="13">
        <v>0</v>
      </c>
      <c r="J25" s="151">
        <v>10190</v>
      </c>
      <c r="K25" s="14">
        <v>1</v>
      </c>
      <c r="L25" s="151">
        <v>1257214.3</v>
      </c>
      <c r="M25" s="151">
        <v>10190</v>
      </c>
      <c r="N25" s="14">
        <v>1</v>
      </c>
      <c r="O25" s="151">
        <v>1257214.3</v>
      </c>
    </row>
    <row r="26" spans="1:15" s="1" customFormat="1" ht="15">
      <c r="A26" s="91" t="s">
        <v>94</v>
      </c>
      <c r="B26" s="12" t="s">
        <v>38</v>
      </c>
      <c r="C26" s="153"/>
      <c r="D26" s="7"/>
      <c r="E26" s="153"/>
      <c r="F26" s="14"/>
      <c r="G26" s="13">
        <v>0</v>
      </c>
      <c r="H26" s="14">
        <v>0</v>
      </c>
      <c r="I26" s="13">
        <v>0</v>
      </c>
      <c r="J26" s="13">
        <v>0</v>
      </c>
      <c r="K26" s="14">
        <v>0</v>
      </c>
      <c r="L26" s="151">
        <v>997679.5</v>
      </c>
      <c r="M26" s="13">
        <v>0</v>
      </c>
      <c r="N26" s="14">
        <v>0</v>
      </c>
      <c r="O26" s="151">
        <v>997679.5</v>
      </c>
    </row>
    <row r="27" spans="1:15" s="1" customFormat="1" ht="15">
      <c r="A27" s="91" t="s">
        <v>95</v>
      </c>
      <c r="B27" s="12" t="s">
        <v>27</v>
      </c>
      <c r="C27" s="153"/>
      <c r="D27" s="7"/>
      <c r="E27" s="153"/>
      <c r="F27" s="14"/>
      <c r="G27" s="13">
        <v>0</v>
      </c>
      <c r="H27" s="14">
        <v>0</v>
      </c>
      <c r="I27" s="13">
        <v>0</v>
      </c>
      <c r="J27" s="151">
        <v>2000</v>
      </c>
      <c r="K27" s="14">
        <v>1</v>
      </c>
      <c r="L27" s="151">
        <v>931373.1</v>
      </c>
      <c r="M27" s="151">
        <v>2000</v>
      </c>
      <c r="N27" s="14">
        <v>1</v>
      </c>
      <c r="O27" s="151">
        <v>931373.1</v>
      </c>
    </row>
    <row r="28" spans="1:15" s="1" customFormat="1" ht="15">
      <c r="A28" s="91" t="s">
        <v>96</v>
      </c>
      <c r="B28" s="12" t="s">
        <v>31</v>
      </c>
      <c r="C28" s="153"/>
      <c r="D28" s="7"/>
      <c r="E28" s="153"/>
      <c r="F28" s="14"/>
      <c r="G28" s="13">
        <v>0</v>
      </c>
      <c r="H28" s="14">
        <v>0</v>
      </c>
      <c r="I28" s="13">
        <v>0</v>
      </c>
      <c r="J28" s="151">
        <v>25933.2</v>
      </c>
      <c r="K28" s="14">
        <v>1</v>
      </c>
      <c r="L28" s="151">
        <v>905872.9</v>
      </c>
      <c r="M28" s="151">
        <v>25933.2</v>
      </c>
      <c r="N28" s="14">
        <v>1</v>
      </c>
      <c r="O28" s="151">
        <v>905872.9</v>
      </c>
    </row>
    <row r="29" spans="1:15" s="1" customFormat="1" ht="15">
      <c r="A29" s="91" t="s">
        <v>97</v>
      </c>
      <c r="B29" s="12" t="s">
        <v>67</v>
      </c>
      <c r="C29" s="153"/>
      <c r="D29" s="7"/>
      <c r="E29" s="153"/>
      <c r="F29" s="14"/>
      <c r="G29" s="13">
        <v>0</v>
      </c>
      <c r="H29" s="14">
        <v>0</v>
      </c>
      <c r="I29" s="13">
        <v>0</v>
      </c>
      <c r="J29" s="151">
        <v>13937.2</v>
      </c>
      <c r="K29" s="14">
        <v>1</v>
      </c>
      <c r="L29" s="151">
        <v>788603.9</v>
      </c>
      <c r="M29" s="151">
        <v>13937.2</v>
      </c>
      <c r="N29" s="14">
        <v>1</v>
      </c>
      <c r="O29" s="151">
        <v>788603.9</v>
      </c>
    </row>
    <row r="30" spans="1:15" s="1" customFormat="1" ht="15">
      <c r="A30" s="91" t="s">
        <v>98</v>
      </c>
      <c r="B30" s="12" t="s">
        <v>66</v>
      </c>
      <c r="C30" s="153"/>
      <c r="D30" s="7"/>
      <c r="E30" s="153"/>
      <c r="F30" s="14"/>
      <c r="G30" s="13">
        <v>0</v>
      </c>
      <c r="H30" s="14">
        <v>0</v>
      </c>
      <c r="I30" s="13">
        <v>0</v>
      </c>
      <c r="J30" s="151">
        <v>122281.4</v>
      </c>
      <c r="K30" s="14">
        <v>1</v>
      </c>
      <c r="L30" s="151">
        <v>750205.3</v>
      </c>
      <c r="M30" s="151">
        <v>122281.4</v>
      </c>
      <c r="N30" s="14">
        <v>1</v>
      </c>
      <c r="O30" s="151">
        <v>750205.3</v>
      </c>
    </row>
    <row r="31" spans="1:15" s="1" customFormat="1" ht="15">
      <c r="A31" s="91" t="s">
        <v>99</v>
      </c>
      <c r="B31" s="12" t="s">
        <v>69</v>
      </c>
      <c r="C31" s="153"/>
      <c r="D31" s="7"/>
      <c r="E31" s="159"/>
      <c r="F31" s="14"/>
      <c r="G31" s="13">
        <v>0</v>
      </c>
      <c r="H31" s="14">
        <v>0</v>
      </c>
      <c r="I31" s="151">
        <v>9898.2</v>
      </c>
      <c r="J31" s="13">
        <v>0</v>
      </c>
      <c r="K31" s="14">
        <v>0</v>
      </c>
      <c r="L31" s="151">
        <v>576254</v>
      </c>
      <c r="M31" s="13">
        <v>0</v>
      </c>
      <c r="N31" s="14">
        <v>0</v>
      </c>
      <c r="O31" s="151">
        <v>586152.2</v>
      </c>
    </row>
    <row r="32" spans="1:15" s="1" customFormat="1" ht="15">
      <c r="A32" s="91" t="s">
        <v>100</v>
      </c>
      <c r="B32" s="12" t="s">
        <v>236</v>
      </c>
      <c r="C32" s="153"/>
      <c r="D32" s="7"/>
      <c r="E32" s="153"/>
      <c r="F32" s="14"/>
      <c r="G32" s="13">
        <v>0</v>
      </c>
      <c r="H32" s="14">
        <v>0</v>
      </c>
      <c r="I32" s="13">
        <v>0</v>
      </c>
      <c r="J32" s="13">
        <v>400.9</v>
      </c>
      <c r="K32" s="14">
        <v>1</v>
      </c>
      <c r="L32" s="151">
        <v>575626.7</v>
      </c>
      <c r="M32" s="13">
        <v>400.9</v>
      </c>
      <c r="N32" s="14">
        <v>1</v>
      </c>
      <c r="O32" s="151">
        <v>575626.7</v>
      </c>
    </row>
    <row r="33" spans="1:15" s="1" customFormat="1" ht="15">
      <c r="A33" s="91" t="s">
        <v>101</v>
      </c>
      <c r="B33" s="12" t="s">
        <v>37</v>
      </c>
      <c r="C33" s="153"/>
      <c r="D33" s="7"/>
      <c r="E33" s="159"/>
      <c r="F33" s="14"/>
      <c r="G33" s="13">
        <v>0</v>
      </c>
      <c r="H33" s="14">
        <v>0</v>
      </c>
      <c r="I33" s="151">
        <v>9415.6</v>
      </c>
      <c r="J33" s="13">
        <v>0</v>
      </c>
      <c r="K33" s="14">
        <v>0</v>
      </c>
      <c r="L33" s="151">
        <v>562504.1</v>
      </c>
      <c r="M33" s="13">
        <v>0</v>
      </c>
      <c r="N33" s="14">
        <v>0</v>
      </c>
      <c r="O33" s="151">
        <v>571919.8</v>
      </c>
    </row>
    <row r="34" spans="1:15" s="1" customFormat="1" ht="15">
      <c r="A34" s="91" t="s">
        <v>102</v>
      </c>
      <c r="B34" s="12" t="s">
        <v>35</v>
      </c>
      <c r="C34" s="153"/>
      <c r="D34" s="7"/>
      <c r="E34" s="153"/>
      <c r="F34" s="14"/>
      <c r="G34" s="13">
        <v>0</v>
      </c>
      <c r="H34" s="14">
        <v>0</v>
      </c>
      <c r="I34" s="13">
        <v>0</v>
      </c>
      <c r="J34" s="13">
        <v>0</v>
      </c>
      <c r="K34" s="14">
        <v>0</v>
      </c>
      <c r="L34" s="151">
        <v>509089</v>
      </c>
      <c r="M34" s="13">
        <v>0</v>
      </c>
      <c r="N34" s="14">
        <v>0</v>
      </c>
      <c r="O34" s="151">
        <v>509089</v>
      </c>
    </row>
    <row r="35" spans="1:15" s="1" customFormat="1" ht="15">
      <c r="A35" s="91" t="s">
        <v>103</v>
      </c>
      <c r="B35" s="12" t="s">
        <v>33</v>
      </c>
      <c r="C35" s="153"/>
      <c r="D35" s="7"/>
      <c r="E35" s="153"/>
      <c r="F35" s="14"/>
      <c r="G35" s="13">
        <v>0</v>
      </c>
      <c r="H35" s="14">
        <v>0</v>
      </c>
      <c r="I35" s="13">
        <v>0</v>
      </c>
      <c r="J35" s="151">
        <v>40845</v>
      </c>
      <c r="K35" s="14">
        <v>1</v>
      </c>
      <c r="L35" s="151">
        <v>435065.4</v>
      </c>
      <c r="M35" s="151">
        <v>40845</v>
      </c>
      <c r="N35" s="14">
        <v>1</v>
      </c>
      <c r="O35" s="151">
        <v>435065.4</v>
      </c>
    </row>
    <row r="36" spans="1:15" s="1" customFormat="1" ht="16.5" customHeight="1">
      <c r="A36" s="91" t="s">
        <v>104</v>
      </c>
      <c r="B36" s="12" t="s">
        <v>39</v>
      </c>
      <c r="C36" s="153"/>
      <c r="D36" s="7"/>
      <c r="E36" s="153"/>
      <c r="F36" s="14"/>
      <c r="G36" s="13">
        <v>0</v>
      </c>
      <c r="H36" s="14">
        <v>0</v>
      </c>
      <c r="I36" s="13">
        <v>0</v>
      </c>
      <c r="J36" s="13">
        <v>0</v>
      </c>
      <c r="K36" s="14">
        <v>0</v>
      </c>
      <c r="L36" s="151">
        <v>375459.4</v>
      </c>
      <c r="M36" s="13">
        <v>0</v>
      </c>
      <c r="N36" s="14">
        <v>0</v>
      </c>
      <c r="O36" s="151">
        <v>375459.4</v>
      </c>
    </row>
    <row r="37" spans="1:15" s="1" customFormat="1" ht="15">
      <c r="A37" s="91" t="s">
        <v>105</v>
      </c>
      <c r="B37" s="12" t="s">
        <v>36</v>
      </c>
      <c r="C37" s="153"/>
      <c r="D37" s="7"/>
      <c r="E37" s="153"/>
      <c r="F37" s="14"/>
      <c r="G37" s="13">
        <v>0</v>
      </c>
      <c r="H37" s="14">
        <v>0</v>
      </c>
      <c r="I37" s="13">
        <v>0</v>
      </c>
      <c r="J37" s="151">
        <v>8000</v>
      </c>
      <c r="K37" s="14">
        <v>1</v>
      </c>
      <c r="L37" s="151">
        <v>346815.8</v>
      </c>
      <c r="M37" s="151">
        <v>8000</v>
      </c>
      <c r="N37" s="14">
        <v>1</v>
      </c>
      <c r="O37" s="151">
        <v>346815.8</v>
      </c>
    </row>
    <row r="38" spans="1:15" s="1" customFormat="1" ht="15">
      <c r="A38" s="91" t="s">
        <v>106</v>
      </c>
      <c r="B38" s="12" t="s">
        <v>237</v>
      </c>
      <c r="C38" s="153"/>
      <c r="D38" s="7"/>
      <c r="E38" s="153"/>
      <c r="F38" s="14"/>
      <c r="G38" s="13">
        <v>0</v>
      </c>
      <c r="H38" s="14">
        <v>0</v>
      </c>
      <c r="I38" s="13">
        <v>0</v>
      </c>
      <c r="J38" s="151">
        <v>334131.5</v>
      </c>
      <c r="K38" s="14">
        <v>1</v>
      </c>
      <c r="L38" s="151">
        <v>334131.5</v>
      </c>
      <c r="M38" s="151">
        <v>334131.5</v>
      </c>
      <c r="N38" s="14">
        <v>1</v>
      </c>
      <c r="O38" s="151">
        <v>334131.5</v>
      </c>
    </row>
    <row r="39" spans="1:15" s="1" customFormat="1" ht="15">
      <c r="A39" s="91" t="s">
        <v>107</v>
      </c>
      <c r="B39" s="12" t="s">
        <v>41</v>
      </c>
      <c r="C39" s="153"/>
      <c r="D39" s="7"/>
      <c r="E39" s="153"/>
      <c r="F39" s="14"/>
      <c r="G39" s="13">
        <v>0</v>
      </c>
      <c r="H39" s="14">
        <v>0</v>
      </c>
      <c r="I39" s="13">
        <v>0</v>
      </c>
      <c r="J39" s="151">
        <v>18448</v>
      </c>
      <c r="K39" s="14">
        <v>1</v>
      </c>
      <c r="L39" s="151">
        <v>234827.4</v>
      </c>
      <c r="M39" s="151">
        <v>18448</v>
      </c>
      <c r="N39" s="14">
        <v>1</v>
      </c>
      <c r="O39" s="151">
        <v>234827.4</v>
      </c>
    </row>
    <row r="40" spans="1:15" s="1" customFormat="1" ht="15">
      <c r="A40" s="91" t="s">
        <v>108</v>
      </c>
      <c r="B40" s="12" t="s">
        <v>43</v>
      </c>
      <c r="C40" s="153"/>
      <c r="D40" s="7"/>
      <c r="E40" s="159"/>
      <c r="F40" s="14"/>
      <c r="G40" s="13">
        <v>0</v>
      </c>
      <c r="H40" s="14">
        <v>0</v>
      </c>
      <c r="I40" s="13">
        <v>0</v>
      </c>
      <c r="J40" s="151">
        <v>42330</v>
      </c>
      <c r="K40" s="14">
        <v>1</v>
      </c>
      <c r="L40" s="151">
        <v>147102.1</v>
      </c>
      <c r="M40" s="151">
        <v>42330</v>
      </c>
      <c r="N40" s="14">
        <v>1</v>
      </c>
      <c r="O40" s="151">
        <v>147102.1</v>
      </c>
    </row>
    <row r="41" spans="1:15" s="1" customFormat="1" ht="15">
      <c r="A41" s="91" t="s">
        <v>109</v>
      </c>
      <c r="B41" s="12" t="s">
        <v>34</v>
      </c>
      <c r="C41" s="153"/>
      <c r="D41" s="7"/>
      <c r="E41" s="159"/>
      <c r="F41" s="14"/>
      <c r="G41" s="13">
        <v>0</v>
      </c>
      <c r="H41" s="14">
        <v>0</v>
      </c>
      <c r="I41" s="13">
        <v>0</v>
      </c>
      <c r="J41" s="13">
        <v>0</v>
      </c>
      <c r="K41" s="14">
        <v>0</v>
      </c>
      <c r="L41" s="151">
        <v>138425.5</v>
      </c>
      <c r="M41" s="13">
        <v>0</v>
      </c>
      <c r="N41" s="14">
        <v>0</v>
      </c>
      <c r="O41" s="151">
        <v>138425.5</v>
      </c>
    </row>
    <row r="42" spans="1:15" s="1" customFormat="1" ht="15">
      <c r="A42" s="91" t="s">
        <v>110</v>
      </c>
      <c r="B42" s="12" t="s">
        <v>40</v>
      </c>
      <c r="C42" s="153"/>
      <c r="D42" s="7"/>
      <c r="E42" s="153"/>
      <c r="F42" s="14"/>
      <c r="G42" s="13">
        <v>0</v>
      </c>
      <c r="H42" s="14">
        <v>0</v>
      </c>
      <c r="I42" s="151">
        <v>86766.8</v>
      </c>
      <c r="J42" s="13">
        <v>0</v>
      </c>
      <c r="K42" s="14">
        <v>0</v>
      </c>
      <c r="L42" s="151">
        <v>40679.1</v>
      </c>
      <c r="M42" s="13">
        <v>0</v>
      </c>
      <c r="N42" s="14">
        <v>0</v>
      </c>
      <c r="O42" s="151">
        <v>127445.9</v>
      </c>
    </row>
    <row r="43" spans="1:15" s="1" customFormat="1" ht="15">
      <c r="A43" s="91" t="s">
        <v>111</v>
      </c>
      <c r="B43" s="12" t="s">
        <v>70</v>
      </c>
      <c r="C43" s="153"/>
      <c r="D43" s="7"/>
      <c r="E43" s="159"/>
      <c r="F43" s="14"/>
      <c r="G43" s="13">
        <v>0</v>
      </c>
      <c r="H43" s="14">
        <v>0</v>
      </c>
      <c r="I43" s="151">
        <v>36000</v>
      </c>
      <c r="J43" s="13">
        <v>0</v>
      </c>
      <c r="K43" s="14">
        <v>0</v>
      </c>
      <c r="L43" s="151">
        <v>84000</v>
      </c>
      <c r="M43" s="13">
        <v>0</v>
      </c>
      <c r="N43" s="14">
        <v>0</v>
      </c>
      <c r="O43" s="151">
        <v>120000</v>
      </c>
    </row>
    <row r="44" spans="1:15" s="1" customFormat="1" ht="15">
      <c r="A44" s="91" t="s">
        <v>112</v>
      </c>
      <c r="B44" s="12" t="s">
        <v>223</v>
      </c>
      <c r="C44" s="153"/>
      <c r="D44" s="7"/>
      <c r="E44" s="153"/>
      <c r="F44" s="14"/>
      <c r="G44" s="13">
        <v>0</v>
      </c>
      <c r="H44" s="14">
        <v>0</v>
      </c>
      <c r="I44" s="151">
        <v>86400</v>
      </c>
      <c r="J44" s="13">
        <v>0</v>
      </c>
      <c r="K44" s="14">
        <v>0</v>
      </c>
      <c r="L44" s="13">
        <v>0</v>
      </c>
      <c r="M44" s="13">
        <v>0</v>
      </c>
      <c r="N44" s="14">
        <v>0</v>
      </c>
      <c r="O44" s="151">
        <v>86400</v>
      </c>
    </row>
    <row r="45" spans="1:15" s="1" customFormat="1" ht="15">
      <c r="A45" s="91" t="s">
        <v>113</v>
      </c>
      <c r="B45" s="12" t="s">
        <v>72</v>
      </c>
      <c r="C45" s="153"/>
      <c r="D45" s="7"/>
      <c r="E45" s="153"/>
      <c r="F45" s="14"/>
      <c r="G45" s="13">
        <v>0</v>
      </c>
      <c r="H45" s="14">
        <v>0</v>
      </c>
      <c r="I45" s="13">
        <v>0</v>
      </c>
      <c r="J45" s="13">
        <v>0</v>
      </c>
      <c r="K45" s="14">
        <v>0</v>
      </c>
      <c r="L45" s="151">
        <v>46968.2</v>
      </c>
      <c r="M45" s="13">
        <v>0</v>
      </c>
      <c r="N45" s="14">
        <v>0</v>
      </c>
      <c r="O45" s="151">
        <v>46968.2</v>
      </c>
    </row>
    <row r="46" spans="1:15" s="1" customFormat="1" ht="15">
      <c r="A46" s="91" t="s">
        <v>114</v>
      </c>
      <c r="B46" s="12" t="s">
        <v>224</v>
      </c>
      <c r="C46" s="153"/>
      <c r="D46" s="7"/>
      <c r="E46" s="153"/>
      <c r="F46" s="14"/>
      <c r="G46" s="13">
        <v>0</v>
      </c>
      <c r="H46" s="14">
        <v>0</v>
      </c>
      <c r="I46" s="13">
        <v>0</v>
      </c>
      <c r="J46" s="13">
        <v>0</v>
      </c>
      <c r="K46" s="14">
        <v>0</v>
      </c>
      <c r="L46" s="151">
        <v>33000</v>
      </c>
      <c r="M46" s="13">
        <v>0</v>
      </c>
      <c r="N46" s="14">
        <v>0</v>
      </c>
      <c r="O46" s="151">
        <v>33000</v>
      </c>
    </row>
    <row r="47" spans="1:15" s="1" customFormat="1" ht="15">
      <c r="A47" s="91" t="s">
        <v>115</v>
      </c>
      <c r="B47" s="12" t="s">
        <v>47</v>
      </c>
      <c r="C47" s="153"/>
      <c r="D47" s="7"/>
      <c r="E47" s="159"/>
      <c r="F47" s="14"/>
      <c r="G47" s="13">
        <v>0</v>
      </c>
      <c r="H47" s="14">
        <v>0</v>
      </c>
      <c r="I47" s="13">
        <v>0</v>
      </c>
      <c r="J47" s="13">
        <v>0</v>
      </c>
      <c r="K47" s="14">
        <v>0</v>
      </c>
      <c r="L47" s="151">
        <v>32785</v>
      </c>
      <c r="M47" s="13">
        <v>0</v>
      </c>
      <c r="N47" s="14">
        <v>0</v>
      </c>
      <c r="O47" s="151">
        <v>32785</v>
      </c>
    </row>
    <row r="48" spans="1:15" s="1" customFormat="1" ht="15">
      <c r="A48" s="91" t="s">
        <v>116</v>
      </c>
      <c r="B48" s="12" t="s">
        <v>50</v>
      </c>
      <c r="C48" s="153"/>
      <c r="D48" s="7"/>
      <c r="E48" s="153"/>
      <c r="F48" s="14"/>
      <c r="G48" s="13">
        <v>0</v>
      </c>
      <c r="H48" s="14">
        <v>0</v>
      </c>
      <c r="I48" s="151">
        <v>20221</v>
      </c>
      <c r="J48" s="13">
        <v>0</v>
      </c>
      <c r="K48" s="14">
        <v>0</v>
      </c>
      <c r="L48" s="13">
        <v>0</v>
      </c>
      <c r="M48" s="13">
        <v>0</v>
      </c>
      <c r="N48" s="14">
        <v>0</v>
      </c>
      <c r="O48" s="151">
        <v>20221</v>
      </c>
    </row>
    <row r="49" spans="1:15" s="1" customFormat="1" ht="15">
      <c r="A49" s="91" t="s">
        <v>117</v>
      </c>
      <c r="B49" s="12" t="s">
        <v>73</v>
      </c>
      <c r="C49" s="153"/>
      <c r="D49" s="7"/>
      <c r="E49" s="153"/>
      <c r="F49" s="14"/>
      <c r="G49" s="13">
        <v>0</v>
      </c>
      <c r="H49" s="14">
        <v>0</v>
      </c>
      <c r="I49" s="13">
        <v>0</v>
      </c>
      <c r="J49" s="13">
        <v>0</v>
      </c>
      <c r="K49" s="14">
        <v>0</v>
      </c>
      <c r="L49" s="151">
        <v>15499.5</v>
      </c>
      <c r="M49" s="13">
        <v>0</v>
      </c>
      <c r="N49" s="14">
        <v>0</v>
      </c>
      <c r="O49" s="151">
        <v>15499.5</v>
      </c>
    </row>
    <row r="50" spans="1:15" s="1" customFormat="1" ht="15">
      <c r="A50" s="91" t="s">
        <v>118</v>
      </c>
      <c r="B50" s="12" t="s">
        <v>44</v>
      </c>
      <c r="C50" s="153"/>
      <c r="D50" s="7"/>
      <c r="E50" s="153"/>
      <c r="F50" s="14"/>
      <c r="G50" s="13">
        <v>0</v>
      </c>
      <c r="H50" s="14">
        <v>0</v>
      </c>
      <c r="I50" s="13">
        <v>0</v>
      </c>
      <c r="J50" s="151">
        <v>11300</v>
      </c>
      <c r="K50" s="14">
        <v>1</v>
      </c>
      <c r="L50" s="151">
        <v>12534.8</v>
      </c>
      <c r="M50" s="151">
        <v>11300</v>
      </c>
      <c r="N50" s="14">
        <v>1</v>
      </c>
      <c r="O50" s="151">
        <v>12534.8</v>
      </c>
    </row>
    <row r="51" spans="1:15" s="1" customFormat="1" ht="15">
      <c r="A51" s="91" t="s">
        <v>214</v>
      </c>
      <c r="B51" s="12" t="s">
        <v>238</v>
      </c>
      <c r="C51" s="153"/>
      <c r="D51" s="7"/>
      <c r="E51" s="153"/>
      <c r="F51" s="14"/>
      <c r="G51" s="151">
        <v>11634</v>
      </c>
      <c r="H51" s="14">
        <v>1</v>
      </c>
      <c r="I51" s="151">
        <v>11634</v>
      </c>
      <c r="J51" s="13">
        <v>0</v>
      </c>
      <c r="K51" s="14">
        <v>0</v>
      </c>
      <c r="L51" s="13">
        <v>0</v>
      </c>
      <c r="M51" s="151">
        <v>11634</v>
      </c>
      <c r="N51" s="14">
        <v>1</v>
      </c>
      <c r="O51" s="151">
        <v>11634</v>
      </c>
    </row>
    <row r="52" spans="1:15" s="1" customFormat="1" ht="15">
      <c r="A52" s="91" t="s">
        <v>216</v>
      </c>
      <c r="B52" s="12" t="s">
        <v>71</v>
      </c>
      <c r="C52" s="153"/>
      <c r="D52" s="7"/>
      <c r="E52" s="153"/>
      <c r="F52" s="14"/>
      <c r="G52" s="13">
        <v>0</v>
      </c>
      <c r="H52" s="14">
        <v>0</v>
      </c>
      <c r="I52" s="13">
        <v>0</v>
      </c>
      <c r="J52" s="13">
        <v>0</v>
      </c>
      <c r="K52" s="14">
        <v>0</v>
      </c>
      <c r="L52" s="151">
        <v>10500</v>
      </c>
      <c r="M52" s="13">
        <v>0</v>
      </c>
      <c r="N52" s="14">
        <v>0</v>
      </c>
      <c r="O52" s="151">
        <v>10500</v>
      </c>
    </row>
    <row r="53" spans="1:15" s="1" customFormat="1" ht="15">
      <c r="A53" s="91" t="s">
        <v>218</v>
      </c>
      <c r="B53" s="12" t="s">
        <v>46</v>
      </c>
      <c r="C53" s="153"/>
      <c r="D53" s="7"/>
      <c r="E53" s="153"/>
      <c r="F53" s="14"/>
      <c r="G53" s="13">
        <v>0</v>
      </c>
      <c r="H53" s="14">
        <v>0</v>
      </c>
      <c r="I53" s="13">
        <v>0</v>
      </c>
      <c r="J53" s="151">
        <v>1320</v>
      </c>
      <c r="K53" s="14">
        <v>1</v>
      </c>
      <c r="L53" s="151">
        <v>9660</v>
      </c>
      <c r="M53" s="151">
        <v>1320</v>
      </c>
      <c r="N53" s="14">
        <v>1</v>
      </c>
      <c r="O53" s="151">
        <v>9660</v>
      </c>
    </row>
    <row r="54" spans="1:15" s="1" customFormat="1" ht="15">
      <c r="A54" s="91" t="s">
        <v>225</v>
      </c>
      <c r="B54" s="12" t="s">
        <v>48</v>
      </c>
      <c r="C54" s="153"/>
      <c r="D54" s="7"/>
      <c r="E54" s="153"/>
      <c r="F54" s="14"/>
      <c r="G54" s="13">
        <v>0</v>
      </c>
      <c r="H54" s="14">
        <v>0</v>
      </c>
      <c r="I54" s="13">
        <v>0</v>
      </c>
      <c r="J54" s="13">
        <v>0</v>
      </c>
      <c r="K54" s="14">
        <v>0</v>
      </c>
      <c r="L54" s="151">
        <v>3100</v>
      </c>
      <c r="M54" s="13">
        <v>0</v>
      </c>
      <c r="N54" s="14">
        <v>0</v>
      </c>
      <c r="O54" s="151">
        <v>3100</v>
      </c>
    </row>
    <row r="55" spans="1:15" s="1" customFormat="1" ht="15">
      <c r="A55" s="91" t="s">
        <v>226</v>
      </c>
      <c r="B55" s="12" t="s">
        <v>215</v>
      </c>
      <c r="C55" s="153"/>
      <c r="D55" s="7"/>
      <c r="E55" s="153"/>
      <c r="F55" s="14"/>
      <c r="G55" s="13">
        <v>0</v>
      </c>
      <c r="H55" s="14">
        <v>0</v>
      </c>
      <c r="I55" s="13">
        <v>0</v>
      </c>
      <c r="J55" s="13">
        <v>0</v>
      </c>
      <c r="K55" s="14">
        <v>0</v>
      </c>
      <c r="L55" s="151">
        <v>1120</v>
      </c>
      <c r="M55" s="13">
        <v>0</v>
      </c>
      <c r="N55" s="14">
        <v>0</v>
      </c>
      <c r="O55" s="151">
        <v>1120</v>
      </c>
    </row>
    <row r="56" spans="1:15" s="1" customFormat="1" ht="15">
      <c r="A56" s="91" t="s">
        <v>239</v>
      </c>
      <c r="B56" s="12" t="s">
        <v>217</v>
      </c>
      <c r="C56" s="156"/>
      <c r="D56" s="88"/>
      <c r="E56" s="156"/>
      <c r="F56" s="187"/>
      <c r="G56" s="13">
        <v>0</v>
      </c>
      <c r="H56" s="14">
        <v>0</v>
      </c>
      <c r="I56" s="13">
        <v>0</v>
      </c>
      <c r="J56" s="13">
        <v>0</v>
      </c>
      <c r="K56" s="14">
        <v>0</v>
      </c>
      <c r="L56" s="13">
        <v>598.9</v>
      </c>
      <c r="M56" s="13">
        <v>0</v>
      </c>
      <c r="N56" s="14">
        <v>0</v>
      </c>
      <c r="O56" s="13">
        <v>598.9</v>
      </c>
    </row>
    <row r="57" spans="1:15" s="1" customFormat="1" ht="15">
      <c r="A57" s="91" t="s">
        <v>240</v>
      </c>
      <c r="B57" s="12" t="s">
        <v>219</v>
      </c>
      <c r="C57" s="159"/>
      <c r="D57" s="7"/>
      <c r="E57" s="159"/>
      <c r="F57" s="14"/>
      <c r="G57" s="13">
        <v>0</v>
      </c>
      <c r="H57" s="14">
        <v>0</v>
      </c>
      <c r="I57" s="13">
        <v>0</v>
      </c>
      <c r="J57" s="13">
        <v>0</v>
      </c>
      <c r="K57" s="14">
        <v>0</v>
      </c>
      <c r="L57" s="13">
        <v>390</v>
      </c>
      <c r="M57" s="13">
        <v>0</v>
      </c>
      <c r="N57" s="14">
        <v>0</v>
      </c>
      <c r="O57" s="13">
        <v>390</v>
      </c>
    </row>
    <row r="58" spans="1:15" s="1" customFormat="1" ht="15">
      <c r="A58" s="85">
        <v>2</v>
      </c>
      <c r="B58" s="166" t="s">
        <v>52</v>
      </c>
      <c r="C58" s="180">
        <v>43267964.5</v>
      </c>
      <c r="D58" s="7">
        <v>3.1169</v>
      </c>
      <c r="E58" s="180">
        <v>505417481.2</v>
      </c>
      <c r="F58" s="7">
        <v>0.5376</v>
      </c>
      <c r="G58" s="156">
        <v>10902410</v>
      </c>
      <c r="H58" s="88">
        <v>1.256</v>
      </c>
      <c r="I58" s="156">
        <v>130785567.7</v>
      </c>
      <c r="J58" s="156">
        <v>3859331.4</v>
      </c>
      <c r="K58" s="88">
        <v>7.824</v>
      </c>
      <c r="L58" s="156">
        <v>38062615.5</v>
      </c>
      <c r="M58" s="156">
        <v>14761741.5</v>
      </c>
      <c r="N58" s="88">
        <v>1.801</v>
      </c>
      <c r="O58" s="156">
        <v>168848183.2</v>
      </c>
    </row>
    <row r="59" spans="1:15" s="1" customFormat="1" ht="15">
      <c r="A59" s="91" t="s">
        <v>119</v>
      </c>
      <c r="B59" s="12" t="s">
        <v>16</v>
      </c>
      <c r="C59" s="153"/>
      <c r="D59" s="7"/>
      <c r="E59" s="159"/>
      <c r="F59" s="14"/>
      <c r="G59" s="151">
        <v>8235523.2</v>
      </c>
      <c r="H59" s="14">
        <v>0.728</v>
      </c>
      <c r="I59" s="151">
        <v>68647825.4</v>
      </c>
      <c r="J59" s="151">
        <v>3716767.6</v>
      </c>
      <c r="K59" s="14">
        <v>7.498</v>
      </c>
      <c r="L59" s="151">
        <v>32825088.6</v>
      </c>
      <c r="M59" s="151">
        <v>11952290.8</v>
      </c>
      <c r="N59" s="14">
        <v>1.297</v>
      </c>
      <c r="O59" s="151">
        <v>101472913.9</v>
      </c>
    </row>
    <row r="60" spans="1:15" s="1" customFormat="1" ht="15">
      <c r="A60" s="91" t="s">
        <v>120</v>
      </c>
      <c r="B60" s="12" t="s">
        <v>241</v>
      </c>
      <c r="C60" s="153"/>
      <c r="D60" s="7"/>
      <c r="E60" s="153"/>
      <c r="F60" s="14"/>
      <c r="G60" s="151">
        <v>2659680.4</v>
      </c>
      <c r="H60" s="14">
        <v>37.82</v>
      </c>
      <c r="I60" s="151">
        <v>61628224.1</v>
      </c>
      <c r="J60" s="13">
        <v>0</v>
      </c>
      <c r="K60" s="14">
        <v>0</v>
      </c>
      <c r="L60" s="13">
        <v>0</v>
      </c>
      <c r="M60" s="151">
        <v>2659680.4</v>
      </c>
      <c r="N60" s="14">
        <v>37.82</v>
      </c>
      <c r="O60" s="151">
        <v>61628224.1</v>
      </c>
    </row>
    <row r="61" spans="1:15" s="1" customFormat="1" ht="15">
      <c r="A61" s="91" t="s">
        <v>121</v>
      </c>
      <c r="B61" s="12" t="s">
        <v>18</v>
      </c>
      <c r="C61" s="153"/>
      <c r="D61" s="7"/>
      <c r="E61" s="153"/>
      <c r="F61" s="14"/>
      <c r="G61" s="151">
        <v>6588.4</v>
      </c>
      <c r="H61" s="14">
        <v>1</v>
      </c>
      <c r="I61" s="151">
        <v>471984.1</v>
      </c>
      <c r="J61" s="151">
        <v>112703.7</v>
      </c>
      <c r="K61" s="14">
        <v>1</v>
      </c>
      <c r="L61" s="151">
        <v>2063598.4</v>
      </c>
      <c r="M61" s="151">
        <v>119292.1</v>
      </c>
      <c r="N61" s="14">
        <v>1</v>
      </c>
      <c r="O61" s="151">
        <v>2535582.5</v>
      </c>
    </row>
    <row r="62" spans="1:15" s="1" customFormat="1" ht="15">
      <c r="A62" s="91" t="s">
        <v>122</v>
      </c>
      <c r="B62" s="12" t="s">
        <v>64</v>
      </c>
      <c r="C62" s="153"/>
      <c r="D62" s="7"/>
      <c r="E62" s="153"/>
      <c r="F62" s="14"/>
      <c r="G62" s="13">
        <v>0</v>
      </c>
      <c r="H62" s="14">
        <v>0</v>
      </c>
      <c r="I62" s="13">
        <v>0</v>
      </c>
      <c r="J62" s="13">
        <v>0</v>
      </c>
      <c r="K62" s="14">
        <v>0</v>
      </c>
      <c r="L62" s="151">
        <v>1909562.5</v>
      </c>
      <c r="M62" s="13">
        <v>0</v>
      </c>
      <c r="N62" s="14">
        <v>0</v>
      </c>
      <c r="O62" s="151">
        <v>1909562.5</v>
      </c>
    </row>
    <row r="63" spans="1:15" s="1" customFormat="1" ht="15">
      <c r="A63" s="91" t="s">
        <v>123</v>
      </c>
      <c r="B63" s="12" t="s">
        <v>17</v>
      </c>
      <c r="C63" s="153"/>
      <c r="D63" s="7"/>
      <c r="E63" s="153"/>
      <c r="F63" s="14"/>
      <c r="G63" s="13">
        <v>0</v>
      </c>
      <c r="H63" s="14">
        <v>0</v>
      </c>
      <c r="I63" s="13">
        <v>0</v>
      </c>
      <c r="J63" s="151">
        <v>12300</v>
      </c>
      <c r="K63" s="14">
        <v>1</v>
      </c>
      <c r="L63" s="151">
        <v>426146.6</v>
      </c>
      <c r="M63" s="151">
        <v>12300</v>
      </c>
      <c r="N63" s="14">
        <v>1</v>
      </c>
      <c r="O63" s="151">
        <v>426146.6</v>
      </c>
    </row>
    <row r="64" spans="1:15" s="1" customFormat="1" ht="15">
      <c r="A64" s="91" t="s">
        <v>124</v>
      </c>
      <c r="B64" s="12" t="s">
        <v>23</v>
      </c>
      <c r="C64" s="153"/>
      <c r="D64" s="7"/>
      <c r="E64" s="153"/>
      <c r="F64" s="14"/>
      <c r="G64" s="13">
        <v>0</v>
      </c>
      <c r="H64" s="14">
        <v>0</v>
      </c>
      <c r="I64" s="13">
        <v>0</v>
      </c>
      <c r="J64" s="151">
        <v>5170.1</v>
      </c>
      <c r="K64" s="14">
        <v>1</v>
      </c>
      <c r="L64" s="151">
        <v>242471.6</v>
      </c>
      <c r="M64" s="151">
        <v>5170.1</v>
      </c>
      <c r="N64" s="14">
        <v>1</v>
      </c>
      <c r="O64" s="151">
        <v>242471.6</v>
      </c>
    </row>
    <row r="65" spans="1:15" s="1" customFormat="1" ht="15">
      <c r="A65" s="91" t="s">
        <v>125</v>
      </c>
      <c r="B65" s="12" t="s">
        <v>22</v>
      </c>
      <c r="C65" s="153"/>
      <c r="D65" s="7"/>
      <c r="E65" s="153"/>
      <c r="F65" s="14"/>
      <c r="G65" s="13">
        <v>0</v>
      </c>
      <c r="H65" s="14">
        <v>0</v>
      </c>
      <c r="I65" s="13">
        <v>0</v>
      </c>
      <c r="J65" s="13">
        <v>0</v>
      </c>
      <c r="K65" s="14">
        <v>0</v>
      </c>
      <c r="L65" s="151">
        <v>122251.8</v>
      </c>
      <c r="M65" s="13">
        <v>0</v>
      </c>
      <c r="N65" s="14">
        <v>0</v>
      </c>
      <c r="O65" s="151">
        <v>122251.8</v>
      </c>
    </row>
    <row r="66" spans="1:15" s="1" customFormat="1" ht="15">
      <c r="A66" s="91" t="s">
        <v>126</v>
      </c>
      <c r="B66" s="12" t="s">
        <v>25</v>
      </c>
      <c r="C66" s="153"/>
      <c r="D66" s="7"/>
      <c r="E66" s="153"/>
      <c r="F66" s="14"/>
      <c r="G66" s="13">
        <v>0</v>
      </c>
      <c r="H66" s="14">
        <v>0</v>
      </c>
      <c r="I66" s="13">
        <v>0</v>
      </c>
      <c r="J66" s="13">
        <v>0</v>
      </c>
      <c r="K66" s="14">
        <v>0</v>
      </c>
      <c r="L66" s="151">
        <v>76797.6</v>
      </c>
      <c r="M66" s="13">
        <v>0</v>
      </c>
      <c r="N66" s="14">
        <v>0</v>
      </c>
      <c r="O66" s="151">
        <v>76797.6</v>
      </c>
    </row>
    <row r="67" spans="1:15" s="1" customFormat="1" ht="15">
      <c r="A67" s="91" t="s">
        <v>127</v>
      </c>
      <c r="B67" s="12" t="s">
        <v>26</v>
      </c>
      <c r="C67" s="153"/>
      <c r="D67" s="7"/>
      <c r="E67" s="153"/>
      <c r="F67" s="14"/>
      <c r="G67" s="13">
        <v>0</v>
      </c>
      <c r="H67" s="14">
        <v>0</v>
      </c>
      <c r="I67" s="13">
        <v>0</v>
      </c>
      <c r="J67" s="13">
        <v>0</v>
      </c>
      <c r="K67" s="14">
        <v>0</v>
      </c>
      <c r="L67" s="151">
        <v>76303.5</v>
      </c>
      <c r="M67" s="13">
        <v>0</v>
      </c>
      <c r="N67" s="14">
        <v>0</v>
      </c>
      <c r="O67" s="151">
        <v>76303.5</v>
      </c>
    </row>
    <row r="68" spans="1:15" s="1" customFormat="1" ht="15">
      <c r="A68" s="91" t="s">
        <v>128</v>
      </c>
      <c r="B68" s="12" t="s">
        <v>33</v>
      </c>
      <c r="C68" s="153"/>
      <c r="D68" s="7"/>
      <c r="E68" s="153"/>
      <c r="F68" s="14"/>
      <c r="G68" s="13">
        <v>0</v>
      </c>
      <c r="H68" s="14">
        <v>0</v>
      </c>
      <c r="I68" s="13">
        <v>0</v>
      </c>
      <c r="J68" s="13">
        <v>0</v>
      </c>
      <c r="K68" s="14">
        <v>0</v>
      </c>
      <c r="L68" s="151">
        <v>47720</v>
      </c>
      <c r="M68" s="13">
        <v>0</v>
      </c>
      <c r="N68" s="14">
        <v>0</v>
      </c>
      <c r="O68" s="151">
        <v>47720</v>
      </c>
    </row>
    <row r="69" spans="1:15" s="1" customFormat="1" ht="15">
      <c r="A69" s="91" t="s">
        <v>129</v>
      </c>
      <c r="B69" s="12" t="s">
        <v>67</v>
      </c>
      <c r="C69" s="153"/>
      <c r="D69" s="7"/>
      <c r="E69" s="153"/>
      <c r="F69" s="14"/>
      <c r="G69" s="13">
        <v>0</v>
      </c>
      <c r="H69" s="14">
        <v>0</v>
      </c>
      <c r="I69" s="13">
        <v>0</v>
      </c>
      <c r="J69" s="13">
        <v>0</v>
      </c>
      <c r="K69" s="14">
        <v>0</v>
      </c>
      <c r="L69" s="151">
        <v>44431.5</v>
      </c>
      <c r="M69" s="13">
        <v>0</v>
      </c>
      <c r="N69" s="14">
        <v>0</v>
      </c>
      <c r="O69" s="151">
        <v>44431.5</v>
      </c>
    </row>
    <row r="70" spans="1:15" s="1" customFormat="1" ht="15">
      <c r="A70" s="91" t="s">
        <v>130</v>
      </c>
      <c r="B70" s="12" t="s">
        <v>27</v>
      </c>
      <c r="C70" s="153"/>
      <c r="D70" s="7"/>
      <c r="E70" s="153"/>
      <c r="F70" s="14"/>
      <c r="G70" s="13">
        <v>0</v>
      </c>
      <c r="H70" s="14">
        <v>0</v>
      </c>
      <c r="I70" s="13">
        <v>0</v>
      </c>
      <c r="J70" s="13">
        <v>0</v>
      </c>
      <c r="K70" s="14">
        <v>0</v>
      </c>
      <c r="L70" s="151">
        <v>42214</v>
      </c>
      <c r="M70" s="13">
        <v>0</v>
      </c>
      <c r="N70" s="14">
        <v>0</v>
      </c>
      <c r="O70" s="151">
        <v>42214</v>
      </c>
    </row>
    <row r="71" spans="1:15" s="1" customFormat="1" ht="15">
      <c r="A71" s="91" t="s">
        <v>131</v>
      </c>
      <c r="B71" s="12" t="s">
        <v>30</v>
      </c>
      <c r="C71" s="153"/>
      <c r="D71" s="7"/>
      <c r="E71" s="159"/>
      <c r="F71" s="14"/>
      <c r="G71" s="13">
        <v>0</v>
      </c>
      <c r="H71" s="14">
        <v>0</v>
      </c>
      <c r="I71" s="13">
        <v>0</v>
      </c>
      <c r="J71" s="13">
        <v>0</v>
      </c>
      <c r="K71" s="14">
        <v>0</v>
      </c>
      <c r="L71" s="151">
        <v>37532.9</v>
      </c>
      <c r="M71" s="13">
        <v>0</v>
      </c>
      <c r="N71" s="14">
        <v>0</v>
      </c>
      <c r="O71" s="151">
        <v>37532.9</v>
      </c>
    </row>
    <row r="72" spans="1:15" s="1" customFormat="1" ht="15">
      <c r="A72" s="91" t="s">
        <v>132</v>
      </c>
      <c r="B72" s="12" t="s">
        <v>31</v>
      </c>
      <c r="C72" s="153"/>
      <c r="D72" s="7"/>
      <c r="E72" s="153"/>
      <c r="F72" s="14"/>
      <c r="G72" s="13">
        <v>0</v>
      </c>
      <c r="H72" s="14">
        <v>0</v>
      </c>
      <c r="I72" s="13">
        <v>0</v>
      </c>
      <c r="J72" s="13">
        <v>0</v>
      </c>
      <c r="K72" s="14">
        <v>0</v>
      </c>
      <c r="L72" s="151">
        <v>36002.4</v>
      </c>
      <c r="M72" s="13">
        <v>0</v>
      </c>
      <c r="N72" s="14">
        <v>0</v>
      </c>
      <c r="O72" s="151">
        <v>36002.4</v>
      </c>
    </row>
    <row r="73" spans="1:15" s="1" customFormat="1" ht="15">
      <c r="A73" s="91" t="s">
        <v>133</v>
      </c>
      <c r="B73" s="12" t="s">
        <v>54</v>
      </c>
      <c r="C73" s="153"/>
      <c r="D73" s="7"/>
      <c r="E73" s="153"/>
      <c r="F73" s="14"/>
      <c r="G73" s="13">
        <v>0</v>
      </c>
      <c r="H73" s="14">
        <v>0</v>
      </c>
      <c r="I73" s="13">
        <v>0</v>
      </c>
      <c r="J73" s="151">
        <v>10640</v>
      </c>
      <c r="K73" s="14">
        <v>1</v>
      </c>
      <c r="L73" s="151">
        <v>34640</v>
      </c>
      <c r="M73" s="151">
        <v>10640</v>
      </c>
      <c r="N73" s="14">
        <v>1</v>
      </c>
      <c r="O73" s="151">
        <v>34640</v>
      </c>
    </row>
    <row r="74" spans="1:15" s="1" customFormat="1" ht="15">
      <c r="A74" s="91" t="s">
        <v>134</v>
      </c>
      <c r="B74" s="12" t="s">
        <v>50</v>
      </c>
      <c r="C74" s="153"/>
      <c r="D74" s="7"/>
      <c r="E74" s="153"/>
      <c r="F74" s="14"/>
      <c r="G74" s="13">
        <v>618</v>
      </c>
      <c r="H74" s="14">
        <v>1</v>
      </c>
      <c r="I74" s="151">
        <v>34511.7</v>
      </c>
      <c r="J74" s="13">
        <v>0</v>
      </c>
      <c r="K74" s="14">
        <v>0</v>
      </c>
      <c r="L74" s="13">
        <v>0</v>
      </c>
      <c r="M74" s="13">
        <v>618</v>
      </c>
      <c r="N74" s="14">
        <v>1</v>
      </c>
      <c r="O74" s="151">
        <v>34511.7</v>
      </c>
    </row>
    <row r="75" spans="1:15" s="1" customFormat="1" ht="15">
      <c r="A75" s="91" t="s">
        <v>135</v>
      </c>
      <c r="B75" s="12" t="s">
        <v>24</v>
      </c>
      <c r="C75" s="153"/>
      <c r="D75" s="7"/>
      <c r="E75" s="153"/>
      <c r="F75" s="14"/>
      <c r="G75" s="13">
        <v>0</v>
      </c>
      <c r="H75" s="14">
        <v>0</v>
      </c>
      <c r="I75" s="13">
        <v>0</v>
      </c>
      <c r="J75" s="13">
        <v>0</v>
      </c>
      <c r="K75" s="14">
        <v>0</v>
      </c>
      <c r="L75" s="151">
        <v>29908.8</v>
      </c>
      <c r="M75" s="13">
        <v>0</v>
      </c>
      <c r="N75" s="14">
        <v>0</v>
      </c>
      <c r="O75" s="151">
        <v>29908.8</v>
      </c>
    </row>
    <row r="76" spans="1:15" s="1" customFormat="1" ht="15">
      <c r="A76" s="91" t="s">
        <v>136</v>
      </c>
      <c r="B76" s="12" t="s">
        <v>28</v>
      </c>
      <c r="C76" s="153"/>
      <c r="D76" s="7"/>
      <c r="E76" s="153"/>
      <c r="F76" s="14"/>
      <c r="G76" s="13">
        <v>0</v>
      </c>
      <c r="H76" s="14">
        <v>0</v>
      </c>
      <c r="I76" s="13">
        <v>0</v>
      </c>
      <c r="J76" s="13">
        <v>0</v>
      </c>
      <c r="K76" s="14">
        <v>0</v>
      </c>
      <c r="L76" s="151">
        <v>12804.5</v>
      </c>
      <c r="M76" s="13">
        <v>0</v>
      </c>
      <c r="N76" s="14">
        <v>0</v>
      </c>
      <c r="O76" s="151">
        <v>12804.5</v>
      </c>
    </row>
    <row r="77" spans="1:15" s="1" customFormat="1" ht="15">
      <c r="A77" s="91" t="s">
        <v>137</v>
      </c>
      <c r="B77" s="12" t="s">
        <v>20</v>
      </c>
      <c r="C77" s="153"/>
      <c r="D77" s="7"/>
      <c r="E77" s="153"/>
      <c r="F77" s="14"/>
      <c r="G77" s="13">
        <v>0</v>
      </c>
      <c r="H77" s="14">
        <v>0</v>
      </c>
      <c r="I77" s="13">
        <v>0</v>
      </c>
      <c r="J77" s="13">
        <v>0</v>
      </c>
      <c r="K77" s="14">
        <v>0</v>
      </c>
      <c r="L77" s="151">
        <v>8389</v>
      </c>
      <c r="M77" s="13">
        <v>0</v>
      </c>
      <c r="N77" s="14">
        <v>0</v>
      </c>
      <c r="O77" s="151">
        <v>8389</v>
      </c>
    </row>
    <row r="78" spans="1:15" s="1" customFormat="1" ht="15">
      <c r="A78" s="91" t="s">
        <v>138</v>
      </c>
      <c r="B78" s="12" t="s">
        <v>41</v>
      </c>
      <c r="C78" s="153"/>
      <c r="D78" s="7"/>
      <c r="E78" s="153"/>
      <c r="F78" s="14"/>
      <c r="G78" s="13">
        <v>0</v>
      </c>
      <c r="H78" s="14">
        <v>0</v>
      </c>
      <c r="I78" s="13">
        <v>0</v>
      </c>
      <c r="J78" s="13">
        <v>0</v>
      </c>
      <c r="K78" s="14">
        <v>0</v>
      </c>
      <c r="L78" s="151">
        <v>8009.5</v>
      </c>
      <c r="M78" s="13">
        <v>0</v>
      </c>
      <c r="N78" s="14">
        <v>0</v>
      </c>
      <c r="O78" s="151">
        <v>8009.5</v>
      </c>
    </row>
    <row r="79" spans="1:15" s="1" customFormat="1" ht="15">
      <c r="A79" s="91" t="s">
        <v>139</v>
      </c>
      <c r="B79" s="12" t="s">
        <v>66</v>
      </c>
      <c r="C79" s="153"/>
      <c r="D79" s="7"/>
      <c r="E79" s="159"/>
      <c r="F79" s="14"/>
      <c r="G79" s="13">
        <v>0</v>
      </c>
      <c r="H79" s="14">
        <v>0</v>
      </c>
      <c r="I79" s="13">
        <v>0</v>
      </c>
      <c r="J79" s="13">
        <v>0</v>
      </c>
      <c r="K79" s="14">
        <v>0</v>
      </c>
      <c r="L79" s="151">
        <v>7860</v>
      </c>
      <c r="M79" s="13">
        <v>0</v>
      </c>
      <c r="N79" s="14">
        <v>0</v>
      </c>
      <c r="O79" s="151">
        <v>7860</v>
      </c>
    </row>
    <row r="80" spans="1:15" s="1" customFormat="1" ht="15">
      <c r="A80" s="91" t="s">
        <v>140</v>
      </c>
      <c r="B80" s="12" t="s">
        <v>37</v>
      </c>
      <c r="C80" s="153"/>
      <c r="D80" s="7"/>
      <c r="E80" s="153"/>
      <c r="F80" s="14"/>
      <c r="G80" s="13">
        <v>0</v>
      </c>
      <c r="H80" s="14">
        <v>0</v>
      </c>
      <c r="I80" s="13">
        <v>0</v>
      </c>
      <c r="J80" s="151">
        <v>1750</v>
      </c>
      <c r="K80" s="14">
        <v>1</v>
      </c>
      <c r="L80" s="151">
        <v>5261.9</v>
      </c>
      <c r="M80" s="151">
        <v>1750</v>
      </c>
      <c r="N80" s="14">
        <v>1</v>
      </c>
      <c r="O80" s="151">
        <v>5261.9</v>
      </c>
    </row>
    <row r="81" spans="1:15" s="1" customFormat="1" ht="15">
      <c r="A81" s="91" t="s">
        <v>141</v>
      </c>
      <c r="B81" s="12" t="s">
        <v>55</v>
      </c>
      <c r="C81" s="153"/>
      <c r="D81" s="7"/>
      <c r="E81" s="153"/>
      <c r="F81" s="14"/>
      <c r="G81" s="13">
        <v>0</v>
      </c>
      <c r="H81" s="14">
        <v>0</v>
      </c>
      <c r="I81" s="151">
        <v>3022.5</v>
      </c>
      <c r="J81" s="13">
        <v>0</v>
      </c>
      <c r="K81" s="14">
        <v>0</v>
      </c>
      <c r="L81" s="13">
        <v>0</v>
      </c>
      <c r="M81" s="13">
        <v>0</v>
      </c>
      <c r="N81" s="14">
        <v>0</v>
      </c>
      <c r="O81" s="151">
        <v>3022.5</v>
      </c>
    </row>
    <row r="82" spans="1:15" s="1" customFormat="1" ht="15">
      <c r="A82" s="91" t="s">
        <v>142</v>
      </c>
      <c r="B82" s="12" t="s">
        <v>36</v>
      </c>
      <c r="C82" s="153"/>
      <c r="D82" s="7"/>
      <c r="E82" s="153"/>
      <c r="F82" s="14"/>
      <c r="G82" s="13">
        <v>0</v>
      </c>
      <c r="H82" s="14">
        <v>0</v>
      </c>
      <c r="I82" s="13">
        <v>0</v>
      </c>
      <c r="J82" s="13">
        <v>0</v>
      </c>
      <c r="K82" s="14">
        <v>0</v>
      </c>
      <c r="L82" s="151">
        <v>2119</v>
      </c>
      <c r="M82" s="13">
        <v>0</v>
      </c>
      <c r="N82" s="14">
        <v>0</v>
      </c>
      <c r="O82" s="151">
        <v>2119</v>
      </c>
    </row>
    <row r="83" spans="1:15" s="1" customFormat="1" ht="15">
      <c r="A83" s="91" t="s">
        <v>143</v>
      </c>
      <c r="B83" s="12" t="s">
        <v>69</v>
      </c>
      <c r="C83" s="153"/>
      <c r="D83" s="7"/>
      <c r="E83" s="153"/>
      <c r="F83" s="14"/>
      <c r="G83" s="13">
        <v>0</v>
      </c>
      <c r="H83" s="14">
        <v>0</v>
      </c>
      <c r="I83" s="13">
        <v>0</v>
      </c>
      <c r="J83" s="13">
        <v>0</v>
      </c>
      <c r="K83" s="14">
        <v>0</v>
      </c>
      <c r="L83" s="151">
        <v>1460</v>
      </c>
      <c r="M83" s="13">
        <v>0</v>
      </c>
      <c r="N83" s="14">
        <v>0</v>
      </c>
      <c r="O83" s="151">
        <v>1460</v>
      </c>
    </row>
    <row r="84" spans="1:15" s="1" customFormat="1" ht="15">
      <c r="A84" s="91" t="s">
        <v>144</v>
      </c>
      <c r="B84" s="12" t="s">
        <v>236</v>
      </c>
      <c r="C84" s="153"/>
      <c r="D84" s="7"/>
      <c r="E84" s="153"/>
      <c r="F84" s="14"/>
      <c r="G84" s="13">
        <v>0</v>
      </c>
      <c r="H84" s="14">
        <v>0</v>
      </c>
      <c r="I84" s="13">
        <v>0</v>
      </c>
      <c r="J84" s="13">
        <v>0</v>
      </c>
      <c r="K84" s="14">
        <v>0</v>
      </c>
      <c r="L84" s="13">
        <v>894</v>
      </c>
      <c r="M84" s="13">
        <v>0</v>
      </c>
      <c r="N84" s="14">
        <v>0</v>
      </c>
      <c r="O84" s="13">
        <v>894</v>
      </c>
    </row>
    <row r="85" spans="1:15" s="1" customFormat="1" ht="15">
      <c r="A85" s="91" t="s">
        <v>220</v>
      </c>
      <c r="B85" s="12" t="s">
        <v>35</v>
      </c>
      <c r="C85" s="185"/>
      <c r="D85" s="88"/>
      <c r="E85" s="156"/>
      <c r="F85" s="187"/>
      <c r="G85" s="13">
        <v>0</v>
      </c>
      <c r="H85" s="14">
        <v>0</v>
      </c>
      <c r="I85" s="13">
        <v>0</v>
      </c>
      <c r="J85" s="13">
        <v>0</v>
      </c>
      <c r="K85" s="14">
        <v>0</v>
      </c>
      <c r="L85" s="13">
        <v>693.4</v>
      </c>
      <c r="M85" s="13">
        <v>0</v>
      </c>
      <c r="N85" s="14">
        <v>0</v>
      </c>
      <c r="O85" s="13">
        <v>693.4</v>
      </c>
    </row>
    <row r="86" spans="1:15" s="1" customFormat="1" ht="15">
      <c r="A86" s="91" t="s">
        <v>228</v>
      </c>
      <c r="B86" s="12" t="s">
        <v>34</v>
      </c>
      <c r="C86" s="153"/>
      <c r="D86" s="7"/>
      <c r="E86" s="159"/>
      <c r="F86" s="14"/>
      <c r="G86" s="13">
        <v>0</v>
      </c>
      <c r="H86" s="14">
        <v>0</v>
      </c>
      <c r="I86" s="13">
        <v>0</v>
      </c>
      <c r="J86" s="13">
        <v>0</v>
      </c>
      <c r="K86" s="14">
        <v>0</v>
      </c>
      <c r="L86" s="13">
        <v>454</v>
      </c>
      <c r="M86" s="13">
        <v>0</v>
      </c>
      <c r="N86" s="14">
        <v>0</v>
      </c>
      <c r="O86" s="13">
        <v>454</v>
      </c>
    </row>
    <row r="87" spans="1:15" s="1" customFormat="1" ht="15">
      <c r="A87" s="85">
        <v>3</v>
      </c>
      <c r="B87" s="166" t="s">
        <v>56</v>
      </c>
      <c r="C87" s="180">
        <v>9861354.2</v>
      </c>
      <c r="D87" s="7">
        <v>5.0352</v>
      </c>
      <c r="E87" s="159">
        <v>146737533.4</v>
      </c>
      <c r="F87" s="7">
        <v>0.3897</v>
      </c>
      <c r="G87" s="156">
        <v>117297.1</v>
      </c>
      <c r="H87" s="88">
        <v>1</v>
      </c>
      <c r="I87" s="156">
        <v>5880530.7</v>
      </c>
      <c r="J87" s="156">
        <v>2080205.1</v>
      </c>
      <c r="K87" s="88">
        <v>152.182</v>
      </c>
      <c r="L87" s="156">
        <v>39499073.7</v>
      </c>
      <c r="M87" s="156">
        <v>2197502.2</v>
      </c>
      <c r="N87" s="88">
        <v>160.819</v>
      </c>
      <c r="O87" s="156">
        <v>45379604.4</v>
      </c>
    </row>
    <row r="88" spans="1:15" s="1" customFormat="1" ht="15">
      <c r="A88" s="91" t="s">
        <v>145</v>
      </c>
      <c r="B88" s="12" t="s">
        <v>18</v>
      </c>
      <c r="C88" s="153"/>
      <c r="D88" s="7"/>
      <c r="E88" s="153"/>
      <c r="F88" s="14"/>
      <c r="G88" s="13">
        <v>0</v>
      </c>
      <c r="H88" s="14">
        <v>0</v>
      </c>
      <c r="I88" s="151">
        <v>315472.7</v>
      </c>
      <c r="J88" s="151">
        <v>547527.9</v>
      </c>
      <c r="K88" s="14">
        <v>1</v>
      </c>
      <c r="L88" s="151">
        <v>11582483.8</v>
      </c>
      <c r="M88" s="151">
        <v>547527.9</v>
      </c>
      <c r="N88" s="14">
        <v>1</v>
      </c>
      <c r="O88" s="151">
        <v>11897956.5</v>
      </c>
    </row>
    <row r="89" spans="1:15" s="1" customFormat="1" ht="15">
      <c r="A89" s="91" t="s">
        <v>146</v>
      </c>
      <c r="B89" s="12" t="s">
        <v>16</v>
      </c>
      <c r="C89" s="153"/>
      <c r="D89" s="7"/>
      <c r="E89" s="153"/>
      <c r="F89" s="14"/>
      <c r="G89" s="13">
        <v>0</v>
      </c>
      <c r="H89" s="14">
        <v>0</v>
      </c>
      <c r="I89" s="151">
        <v>573894.5</v>
      </c>
      <c r="J89" s="151">
        <v>158515.8</v>
      </c>
      <c r="K89" s="14">
        <v>1</v>
      </c>
      <c r="L89" s="151">
        <v>8306687.4</v>
      </c>
      <c r="M89" s="151">
        <v>158515.8</v>
      </c>
      <c r="N89" s="14">
        <v>1</v>
      </c>
      <c r="O89" s="151">
        <v>8880582</v>
      </c>
    </row>
    <row r="90" spans="1:15" s="1" customFormat="1" ht="15">
      <c r="A90" s="91" t="s">
        <v>147</v>
      </c>
      <c r="B90" s="12" t="s">
        <v>65</v>
      </c>
      <c r="C90" s="153"/>
      <c r="D90" s="7"/>
      <c r="E90" s="159"/>
      <c r="F90" s="14"/>
      <c r="G90" s="13">
        <v>0</v>
      </c>
      <c r="H90" s="14">
        <v>0</v>
      </c>
      <c r="I90" s="13">
        <v>0</v>
      </c>
      <c r="J90" s="151">
        <v>838315</v>
      </c>
      <c r="K90" s="14">
        <v>1</v>
      </c>
      <c r="L90" s="151">
        <v>6218264.2</v>
      </c>
      <c r="M90" s="151">
        <v>838315</v>
      </c>
      <c r="N90" s="14">
        <v>1</v>
      </c>
      <c r="O90" s="151">
        <v>6218264.2</v>
      </c>
    </row>
    <row r="91" spans="1:15" s="1" customFormat="1" ht="15">
      <c r="A91" s="91" t="s">
        <v>148</v>
      </c>
      <c r="B91" s="12" t="s">
        <v>17</v>
      </c>
      <c r="C91" s="153"/>
      <c r="D91" s="7"/>
      <c r="E91" s="153"/>
      <c r="F91" s="14"/>
      <c r="G91" s="13">
        <v>0</v>
      </c>
      <c r="H91" s="14">
        <v>0</v>
      </c>
      <c r="I91" s="13">
        <v>0</v>
      </c>
      <c r="J91" s="151">
        <v>44464.4</v>
      </c>
      <c r="K91" s="14">
        <v>2.274</v>
      </c>
      <c r="L91" s="151">
        <v>4428377</v>
      </c>
      <c r="M91" s="151">
        <v>44464.4</v>
      </c>
      <c r="N91" s="14">
        <v>2.274</v>
      </c>
      <c r="O91" s="151">
        <v>4428377</v>
      </c>
    </row>
    <row r="92" spans="1:15" s="1" customFormat="1" ht="15">
      <c r="A92" s="91" t="s">
        <v>149</v>
      </c>
      <c r="B92" s="12" t="s">
        <v>49</v>
      </c>
      <c r="C92" s="153"/>
      <c r="D92" s="7"/>
      <c r="E92" s="153"/>
      <c r="F92" s="14"/>
      <c r="G92" s="13">
        <v>0</v>
      </c>
      <c r="H92" s="14">
        <v>0</v>
      </c>
      <c r="I92" s="151">
        <v>2733584.2</v>
      </c>
      <c r="J92" s="13">
        <v>0</v>
      </c>
      <c r="K92" s="14">
        <v>0</v>
      </c>
      <c r="L92" s="13">
        <v>0</v>
      </c>
      <c r="M92" s="13">
        <v>0</v>
      </c>
      <c r="N92" s="14">
        <v>0</v>
      </c>
      <c r="O92" s="151">
        <v>2733584.2</v>
      </c>
    </row>
    <row r="93" spans="1:15" s="1" customFormat="1" ht="15">
      <c r="A93" s="91" t="s">
        <v>150</v>
      </c>
      <c r="B93" s="12" t="s">
        <v>23</v>
      </c>
      <c r="C93" s="153"/>
      <c r="D93" s="7"/>
      <c r="E93" s="159"/>
      <c r="F93" s="14"/>
      <c r="G93" s="13">
        <v>0</v>
      </c>
      <c r="H93" s="14">
        <v>0</v>
      </c>
      <c r="I93" s="13">
        <v>0</v>
      </c>
      <c r="J93" s="151">
        <v>62759.1</v>
      </c>
      <c r="K93" s="14">
        <v>1</v>
      </c>
      <c r="L93" s="151">
        <v>2637896.4</v>
      </c>
      <c r="M93" s="151">
        <v>62759.1</v>
      </c>
      <c r="N93" s="14">
        <v>1</v>
      </c>
      <c r="O93" s="151">
        <v>2637896.4</v>
      </c>
    </row>
    <row r="94" spans="1:15" s="1" customFormat="1" ht="15">
      <c r="A94" s="91" t="s">
        <v>151</v>
      </c>
      <c r="B94" s="12" t="s">
        <v>32</v>
      </c>
      <c r="C94" s="153"/>
      <c r="D94" s="7"/>
      <c r="E94" s="159"/>
      <c r="F94" s="14"/>
      <c r="G94" s="13">
        <v>0</v>
      </c>
      <c r="H94" s="14">
        <v>0</v>
      </c>
      <c r="I94" s="13">
        <v>0</v>
      </c>
      <c r="J94" s="151">
        <v>192160</v>
      </c>
      <c r="K94" s="14">
        <v>1</v>
      </c>
      <c r="L94" s="151">
        <v>1851754</v>
      </c>
      <c r="M94" s="151">
        <v>192160</v>
      </c>
      <c r="N94" s="14">
        <v>1</v>
      </c>
      <c r="O94" s="151">
        <v>1851754</v>
      </c>
    </row>
    <row r="95" spans="1:15" s="1" customFormat="1" ht="15">
      <c r="A95" s="91" t="s">
        <v>152</v>
      </c>
      <c r="B95" s="12" t="s">
        <v>42</v>
      </c>
      <c r="C95" s="153"/>
      <c r="D95" s="7"/>
      <c r="E95" s="153"/>
      <c r="F95" s="14"/>
      <c r="G95" s="13">
        <v>0</v>
      </c>
      <c r="H95" s="14">
        <v>0</v>
      </c>
      <c r="I95" s="151">
        <v>1096772.9</v>
      </c>
      <c r="J95" s="13">
        <v>0</v>
      </c>
      <c r="K95" s="14">
        <v>0</v>
      </c>
      <c r="L95" s="13">
        <v>0</v>
      </c>
      <c r="M95" s="13">
        <v>0</v>
      </c>
      <c r="N95" s="14">
        <v>0</v>
      </c>
      <c r="O95" s="151">
        <v>1096772.9</v>
      </c>
    </row>
    <row r="96" spans="1:15" s="1" customFormat="1" ht="15">
      <c r="A96" s="91" t="s">
        <v>153</v>
      </c>
      <c r="B96" s="12" t="s">
        <v>26</v>
      </c>
      <c r="C96" s="153"/>
      <c r="D96" s="7"/>
      <c r="E96" s="153"/>
      <c r="F96" s="14"/>
      <c r="G96" s="13">
        <v>0</v>
      </c>
      <c r="H96" s="14">
        <v>0</v>
      </c>
      <c r="I96" s="151">
        <v>435960</v>
      </c>
      <c r="J96" s="151">
        <v>17795.6</v>
      </c>
      <c r="K96" s="14">
        <v>1</v>
      </c>
      <c r="L96" s="151">
        <v>397920.2</v>
      </c>
      <c r="M96" s="151">
        <v>17795.6</v>
      </c>
      <c r="N96" s="14">
        <v>1</v>
      </c>
      <c r="O96" s="151">
        <v>833880.2</v>
      </c>
    </row>
    <row r="97" spans="1:15" s="1" customFormat="1" ht="15">
      <c r="A97" s="91" t="s">
        <v>154</v>
      </c>
      <c r="B97" s="12" t="s">
        <v>51</v>
      </c>
      <c r="C97" s="153"/>
      <c r="D97" s="7"/>
      <c r="E97" s="153"/>
      <c r="F97" s="14"/>
      <c r="G97" s="151">
        <v>102364.6</v>
      </c>
      <c r="H97" s="14">
        <v>1</v>
      </c>
      <c r="I97" s="151">
        <v>573843.8</v>
      </c>
      <c r="J97" s="13">
        <v>0</v>
      </c>
      <c r="K97" s="14">
        <v>0</v>
      </c>
      <c r="L97" s="13">
        <v>0</v>
      </c>
      <c r="M97" s="151">
        <v>102364.6</v>
      </c>
      <c r="N97" s="14">
        <v>1</v>
      </c>
      <c r="O97" s="151">
        <v>573843.8</v>
      </c>
    </row>
    <row r="98" spans="1:15" s="1" customFormat="1" ht="15">
      <c r="A98" s="91" t="s">
        <v>155</v>
      </c>
      <c r="B98" s="12" t="s">
        <v>30</v>
      </c>
      <c r="C98" s="153"/>
      <c r="D98" s="7"/>
      <c r="E98" s="159"/>
      <c r="F98" s="14"/>
      <c r="G98" s="13">
        <v>0</v>
      </c>
      <c r="H98" s="14">
        <v>0</v>
      </c>
      <c r="I98" s="13">
        <v>0</v>
      </c>
      <c r="J98" s="151">
        <v>6552.5</v>
      </c>
      <c r="K98" s="14">
        <v>1</v>
      </c>
      <c r="L98" s="151">
        <v>557381.3</v>
      </c>
      <c r="M98" s="151">
        <v>6552.5</v>
      </c>
      <c r="N98" s="14">
        <v>1</v>
      </c>
      <c r="O98" s="151">
        <v>557381.3</v>
      </c>
    </row>
    <row r="99" spans="1:15" s="1" customFormat="1" ht="15">
      <c r="A99" s="91" t="s">
        <v>156</v>
      </c>
      <c r="B99" s="12" t="s">
        <v>22</v>
      </c>
      <c r="C99" s="153"/>
      <c r="D99" s="7"/>
      <c r="E99" s="153"/>
      <c r="F99" s="14"/>
      <c r="G99" s="13">
        <v>0</v>
      </c>
      <c r="H99" s="14">
        <v>0</v>
      </c>
      <c r="I99" s="13">
        <v>0</v>
      </c>
      <c r="J99" s="151">
        <v>1130</v>
      </c>
      <c r="K99" s="14">
        <v>1</v>
      </c>
      <c r="L99" s="151">
        <v>529308.7</v>
      </c>
      <c r="M99" s="151">
        <v>1130</v>
      </c>
      <c r="N99" s="14">
        <v>1</v>
      </c>
      <c r="O99" s="151">
        <v>529308.7</v>
      </c>
    </row>
    <row r="100" spans="1:15" s="1" customFormat="1" ht="15">
      <c r="A100" s="91" t="s">
        <v>157</v>
      </c>
      <c r="B100" s="12" t="s">
        <v>67</v>
      </c>
      <c r="C100" s="153"/>
      <c r="D100" s="7"/>
      <c r="E100" s="153"/>
      <c r="F100" s="14"/>
      <c r="G100" s="13">
        <v>0</v>
      </c>
      <c r="H100" s="14">
        <v>0</v>
      </c>
      <c r="I100" s="13">
        <v>0</v>
      </c>
      <c r="J100" s="151">
        <v>98401.8</v>
      </c>
      <c r="K100" s="14">
        <v>1</v>
      </c>
      <c r="L100" s="151">
        <v>501357.3</v>
      </c>
      <c r="M100" s="151">
        <v>98401.8</v>
      </c>
      <c r="N100" s="14">
        <v>1</v>
      </c>
      <c r="O100" s="151">
        <v>501357.3</v>
      </c>
    </row>
    <row r="101" spans="1:15" s="1" customFormat="1" ht="15">
      <c r="A101" s="91" t="s">
        <v>158</v>
      </c>
      <c r="B101" s="12" t="s">
        <v>29</v>
      </c>
      <c r="C101" s="153"/>
      <c r="D101" s="7"/>
      <c r="E101" s="153"/>
      <c r="F101" s="14"/>
      <c r="G101" s="13">
        <v>0</v>
      </c>
      <c r="H101" s="14">
        <v>0</v>
      </c>
      <c r="I101" s="13">
        <v>0</v>
      </c>
      <c r="J101" s="13">
        <v>0</v>
      </c>
      <c r="K101" s="14">
        <v>0</v>
      </c>
      <c r="L101" s="151">
        <v>477911.2</v>
      </c>
      <c r="M101" s="13">
        <v>0</v>
      </c>
      <c r="N101" s="14">
        <v>0</v>
      </c>
      <c r="O101" s="151">
        <v>477911.2</v>
      </c>
    </row>
    <row r="102" spans="1:15" s="1" customFormat="1" ht="15">
      <c r="A102" s="91" t="s">
        <v>159</v>
      </c>
      <c r="B102" s="12" t="s">
        <v>24</v>
      </c>
      <c r="C102" s="153"/>
      <c r="D102" s="7"/>
      <c r="E102" s="159"/>
      <c r="F102" s="14"/>
      <c r="G102" s="13">
        <v>0</v>
      </c>
      <c r="H102" s="14">
        <v>0</v>
      </c>
      <c r="I102" s="13">
        <v>0</v>
      </c>
      <c r="J102" s="151">
        <v>21523.5</v>
      </c>
      <c r="K102" s="14">
        <v>1</v>
      </c>
      <c r="L102" s="151">
        <v>316955</v>
      </c>
      <c r="M102" s="151">
        <v>21523.5</v>
      </c>
      <c r="N102" s="14">
        <v>1</v>
      </c>
      <c r="O102" s="151">
        <v>316955</v>
      </c>
    </row>
    <row r="103" spans="1:15" s="1" customFormat="1" ht="15">
      <c r="A103" s="91" t="s">
        <v>160</v>
      </c>
      <c r="B103" s="12" t="s">
        <v>69</v>
      </c>
      <c r="C103" s="153"/>
      <c r="D103" s="7"/>
      <c r="E103" s="153"/>
      <c r="F103" s="14"/>
      <c r="G103" s="13">
        <v>0</v>
      </c>
      <c r="H103" s="14">
        <v>0</v>
      </c>
      <c r="I103" s="13">
        <v>0</v>
      </c>
      <c r="J103" s="151">
        <v>24159.8</v>
      </c>
      <c r="K103" s="14">
        <v>1</v>
      </c>
      <c r="L103" s="151">
        <v>235558.9</v>
      </c>
      <c r="M103" s="151">
        <v>24159.8</v>
      </c>
      <c r="N103" s="14">
        <v>1</v>
      </c>
      <c r="O103" s="151">
        <v>235558.9</v>
      </c>
    </row>
    <row r="104" spans="1:15" s="1" customFormat="1" ht="15">
      <c r="A104" s="91" t="s">
        <v>161</v>
      </c>
      <c r="B104" s="12" t="s">
        <v>64</v>
      </c>
      <c r="C104" s="153"/>
      <c r="D104" s="7"/>
      <c r="E104" s="153"/>
      <c r="F104" s="14"/>
      <c r="G104" s="151">
        <v>14932.5</v>
      </c>
      <c r="H104" s="14">
        <v>1</v>
      </c>
      <c r="I104" s="151">
        <v>151002.6</v>
      </c>
      <c r="J104" s="13">
        <v>0</v>
      </c>
      <c r="K104" s="14">
        <v>0</v>
      </c>
      <c r="L104" s="151">
        <v>64804.2</v>
      </c>
      <c r="M104" s="151">
        <v>14932.5</v>
      </c>
      <c r="N104" s="14">
        <v>1</v>
      </c>
      <c r="O104" s="151">
        <v>215806.8</v>
      </c>
    </row>
    <row r="105" spans="1:15" s="1" customFormat="1" ht="15">
      <c r="A105" s="91" t="s">
        <v>162</v>
      </c>
      <c r="B105" s="12" t="s">
        <v>41</v>
      </c>
      <c r="C105" s="153"/>
      <c r="D105" s="7"/>
      <c r="E105" s="153"/>
      <c r="F105" s="14"/>
      <c r="G105" s="13">
        <v>0</v>
      </c>
      <c r="H105" s="14">
        <v>0</v>
      </c>
      <c r="I105" s="13">
        <v>0</v>
      </c>
      <c r="J105" s="13">
        <v>0</v>
      </c>
      <c r="K105" s="14">
        <v>0</v>
      </c>
      <c r="L105" s="151">
        <v>178194.6</v>
      </c>
      <c r="M105" s="13">
        <v>0</v>
      </c>
      <c r="N105" s="14">
        <v>0</v>
      </c>
      <c r="O105" s="151">
        <v>178194.6</v>
      </c>
    </row>
    <row r="106" spans="1:15" s="1" customFormat="1" ht="15">
      <c r="A106" s="91" t="s">
        <v>163</v>
      </c>
      <c r="B106" s="12" t="s">
        <v>25</v>
      </c>
      <c r="C106" s="153"/>
      <c r="D106" s="7"/>
      <c r="E106" s="153"/>
      <c r="F106" s="14"/>
      <c r="G106" s="13">
        <v>0</v>
      </c>
      <c r="H106" s="14">
        <v>0</v>
      </c>
      <c r="I106" s="13">
        <v>0</v>
      </c>
      <c r="J106" s="151">
        <v>7266</v>
      </c>
      <c r="K106" s="14">
        <v>1</v>
      </c>
      <c r="L106" s="151">
        <v>176817.5</v>
      </c>
      <c r="M106" s="151">
        <v>7266</v>
      </c>
      <c r="N106" s="14">
        <v>1</v>
      </c>
      <c r="O106" s="151">
        <v>176817.5</v>
      </c>
    </row>
    <row r="107" spans="1:15" s="1" customFormat="1" ht="15">
      <c r="A107" s="91" t="s">
        <v>164</v>
      </c>
      <c r="B107" s="12" t="s">
        <v>31</v>
      </c>
      <c r="C107" s="153"/>
      <c r="D107" s="7"/>
      <c r="E107" s="153"/>
      <c r="F107" s="14"/>
      <c r="G107" s="13">
        <v>0</v>
      </c>
      <c r="H107" s="14">
        <v>0</v>
      </c>
      <c r="I107" s="13">
        <v>0</v>
      </c>
      <c r="J107" s="151">
        <v>1144</v>
      </c>
      <c r="K107" s="14">
        <v>1</v>
      </c>
      <c r="L107" s="151">
        <v>158568.3</v>
      </c>
      <c r="M107" s="151">
        <v>1144</v>
      </c>
      <c r="N107" s="14">
        <v>1</v>
      </c>
      <c r="O107" s="151">
        <v>158568.3</v>
      </c>
    </row>
    <row r="108" spans="1:15" s="1" customFormat="1" ht="15">
      <c r="A108" s="91" t="s">
        <v>165</v>
      </c>
      <c r="B108" s="12" t="s">
        <v>21</v>
      </c>
      <c r="C108" s="153"/>
      <c r="D108" s="7"/>
      <c r="E108" s="153"/>
      <c r="F108" s="14"/>
      <c r="G108" s="13">
        <v>0</v>
      </c>
      <c r="H108" s="14">
        <v>0</v>
      </c>
      <c r="I108" s="13">
        <v>0</v>
      </c>
      <c r="J108" s="151">
        <v>26942.7</v>
      </c>
      <c r="K108" s="14">
        <v>1</v>
      </c>
      <c r="L108" s="151">
        <v>142357.3</v>
      </c>
      <c r="M108" s="151">
        <v>26942.7</v>
      </c>
      <c r="N108" s="14">
        <v>1</v>
      </c>
      <c r="O108" s="151">
        <v>142357.3</v>
      </c>
    </row>
    <row r="109" spans="1:15" s="1" customFormat="1" ht="15">
      <c r="A109" s="91" t="s">
        <v>166</v>
      </c>
      <c r="B109" s="12" t="s">
        <v>28</v>
      </c>
      <c r="C109" s="153"/>
      <c r="D109" s="7"/>
      <c r="E109" s="153"/>
      <c r="F109" s="14"/>
      <c r="G109" s="13">
        <v>0</v>
      </c>
      <c r="H109" s="14">
        <v>0</v>
      </c>
      <c r="I109" s="13">
        <v>0</v>
      </c>
      <c r="J109" s="151">
        <v>1215</v>
      </c>
      <c r="K109" s="14">
        <v>1</v>
      </c>
      <c r="L109" s="151">
        <v>139687</v>
      </c>
      <c r="M109" s="151">
        <v>1215</v>
      </c>
      <c r="N109" s="14">
        <v>1</v>
      </c>
      <c r="O109" s="151">
        <v>139687</v>
      </c>
    </row>
    <row r="110" spans="1:15" s="1" customFormat="1" ht="15">
      <c r="A110" s="91" t="s">
        <v>167</v>
      </c>
      <c r="B110" s="12" t="s">
        <v>38</v>
      </c>
      <c r="C110" s="153"/>
      <c r="D110" s="7"/>
      <c r="E110" s="153"/>
      <c r="F110" s="14"/>
      <c r="G110" s="13">
        <v>0</v>
      </c>
      <c r="H110" s="14">
        <v>0</v>
      </c>
      <c r="I110" s="13">
        <v>0</v>
      </c>
      <c r="J110" s="13">
        <v>0</v>
      </c>
      <c r="K110" s="14">
        <v>0</v>
      </c>
      <c r="L110" s="151">
        <v>123312.5</v>
      </c>
      <c r="M110" s="13">
        <v>0</v>
      </c>
      <c r="N110" s="14">
        <v>0</v>
      </c>
      <c r="O110" s="151">
        <v>123312.5</v>
      </c>
    </row>
    <row r="111" spans="1:15" s="1" customFormat="1" ht="15">
      <c r="A111" s="91" t="s">
        <v>168</v>
      </c>
      <c r="B111" s="12" t="s">
        <v>236</v>
      </c>
      <c r="C111" s="153"/>
      <c r="D111" s="7"/>
      <c r="E111" s="153"/>
      <c r="F111" s="14"/>
      <c r="G111" s="13">
        <v>0</v>
      </c>
      <c r="H111" s="14">
        <v>0</v>
      </c>
      <c r="I111" s="13">
        <v>0</v>
      </c>
      <c r="J111" s="13">
        <v>0</v>
      </c>
      <c r="K111" s="14">
        <v>0</v>
      </c>
      <c r="L111" s="151">
        <v>102424.7</v>
      </c>
      <c r="M111" s="13">
        <v>0</v>
      </c>
      <c r="N111" s="14">
        <v>0</v>
      </c>
      <c r="O111" s="151">
        <v>102424.7</v>
      </c>
    </row>
    <row r="112" spans="1:15" s="1" customFormat="1" ht="15">
      <c r="A112" s="91" t="s">
        <v>169</v>
      </c>
      <c r="B112" s="12" t="s">
        <v>37</v>
      </c>
      <c r="C112" s="153"/>
      <c r="D112" s="7"/>
      <c r="E112" s="153"/>
      <c r="F112" s="14"/>
      <c r="G112" s="13">
        <v>0</v>
      </c>
      <c r="H112" s="14">
        <v>0</v>
      </c>
      <c r="I112" s="13">
        <v>0</v>
      </c>
      <c r="J112" s="13">
        <v>0</v>
      </c>
      <c r="K112" s="14">
        <v>0</v>
      </c>
      <c r="L112" s="151">
        <v>69080</v>
      </c>
      <c r="M112" s="13">
        <v>0</v>
      </c>
      <c r="N112" s="14">
        <v>0</v>
      </c>
      <c r="O112" s="151">
        <v>69080</v>
      </c>
    </row>
    <row r="113" spans="1:15" s="1" customFormat="1" ht="15">
      <c r="A113" s="91" t="s">
        <v>170</v>
      </c>
      <c r="B113" s="12" t="s">
        <v>33</v>
      </c>
      <c r="C113" s="153"/>
      <c r="D113" s="7"/>
      <c r="E113" s="153"/>
      <c r="F113" s="14"/>
      <c r="G113" s="13">
        <v>0</v>
      </c>
      <c r="H113" s="14">
        <v>0</v>
      </c>
      <c r="I113" s="13">
        <v>0</v>
      </c>
      <c r="J113" s="151">
        <v>26100</v>
      </c>
      <c r="K113" s="14">
        <v>1</v>
      </c>
      <c r="L113" s="151">
        <v>54600</v>
      </c>
      <c r="M113" s="151">
        <v>26100</v>
      </c>
      <c r="N113" s="14">
        <v>1</v>
      </c>
      <c r="O113" s="151">
        <v>54600</v>
      </c>
    </row>
    <row r="114" spans="1:15" s="1" customFormat="1" ht="15">
      <c r="A114" s="91" t="s">
        <v>171</v>
      </c>
      <c r="B114" s="12" t="s">
        <v>36</v>
      </c>
      <c r="C114" s="153"/>
      <c r="D114" s="7"/>
      <c r="E114" s="153"/>
      <c r="F114" s="14"/>
      <c r="G114" s="13">
        <v>0</v>
      </c>
      <c r="H114" s="14">
        <v>0</v>
      </c>
      <c r="I114" s="13">
        <v>0</v>
      </c>
      <c r="J114" s="13">
        <v>0</v>
      </c>
      <c r="K114" s="14">
        <v>0</v>
      </c>
      <c r="L114" s="151">
        <v>51702.5</v>
      </c>
      <c r="M114" s="13">
        <v>0</v>
      </c>
      <c r="N114" s="14">
        <v>0</v>
      </c>
      <c r="O114" s="151">
        <v>51702.5</v>
      </c>
    </row>
    <row r="115" spans="1:15" s="1" customFormat="1" ht="15">
      <c r="A115" s="91" t="s">
        <v>172</v>
      </c>
      <c r="B115" s="12" t="s">
        <v>39</v>
      </c>
      <c r="C115" s="153"/>
      <c r="D115" s="7"/>
      <c r="E115" s="153"/>
      <c r="F115" s="14"/>
      <c r="G115" s="13">
        <v>0</v>
      </c>
      <c r="H115" s="14">
        <v>0</v>
      </c>
      <c r="I115" s="13">
        <v>0</v>
      </c>
      <c r="J115" s="13">
        <v>0</v>
      </c>
      <c r="K115" s="14">
        <v>0</v>
      </c>
      <c r="L115" s="151">
        <v>39728.9</v>
      </c>
      <c r="M115" s="13">
        <v>0</v>
      </c>
      <c r="N115" s="14">
        <v>0</v>
      </c>
      <c r="O115" s="151">
        <v>39728.9</v>
      </c>
    </row>
    <row r="116" spans="1:15" s="1" customFormat="1" ht="15">
      <c r="A116" s="91" t="s">
        <v>173</v>
      </c>
      <c r="B116" s="12" t="s">
        <v>34</v>
      </c>
      <c r="C116" s="153"/>
      <c r="D116" s="7"/>
      <c r="E116" s="153"/>
      <c r="F116" s="14"/>
      <c r="G116" s="13">
        <v>0</v>
      </c>
      <c r="H116" s="14">
        <v>0</v>
      </c>
      <c r="I116" s="13">
        <v>0</v>
      </c>
      <c r="J116" s="13">
        <v>0</v>
      </c>
      <c r="K116" s="14">
        <v>0</v>
      </c>
      <c r="L116" s="151">
        <v>32691.4</v>
      </c>
      <c r="M116" s="13">
        <v>0</v>
      </c>
      <c r="N116" s="14">
        <v>0</v>
      </c>
      <c r="O116" s="151">
        <v>32691.4</v>
      </c>
    </row>
    <row r="117" spans="1:15" s="1" customFormat="1" ht="15">
      <c r="A117" s="91" t="s">
        <v>174</v>
      </c>
      <c r="B117" s="12" t="s">
        <v>35</v>
      </c>
      <c r="C117" s="153"/>
      <c r="D117" s="7"/>
      <c r="E117" s="153"/>
      <c r="F117" s="14"/>
      <c r="G117" s="13">
        <v>0</v>
      </c>
      <c r="H117" s="14">
        <v>0</v>
      </c>
      <c r="I117" s="13">
        <v>0</v>
      </c>
      <c r="J117" s="13">
        <v>632</v>
      </c>
      <c r="K117" s="14">
        <v>1</v>
      </c>
      <c r="L117" s="151">
        <v>26329</v>
      </c>
      <c r="M117" s="13">
        <v>632</v>
      </c>
      <c r="N117" s="14">
        <v>1</v>
      </c>
      <c r="O117" s="151">
        <v>26329</v>
      </c>
    </row>
    <row r="118" spans="1:15" s="1" customFormat="1" ht="15">
      <c r="A118" s="91" t="s">
        <v>175</v>
      </c>
      <c r="B118" s="12" t="s">
        <v>47</v>
      </c>
      <c r="C118" s="153"/>
      <c r="D118" s="7"/>
      <c r="E118" s="153"/>
      <c r="F118" s="14"/>
      <c r="G118" s="13">
        <v>0</v>
      </c>
      <c r="H118" s="14">
        <v>0</v>
      </c>
      <c r="I118" s="13">
        <v>0</v>
      </c>
      <c r="J118" s="13">
        <v>0</v>
      </c>
      <c r="K118" s="14">
        <v>0</v>
      </c>
      <c r="L118" s="151">
        <v>25260</v>
      </c>
      <c r="M118" s="13">
        <v>0</v>
      </c>
      <c r="N118" s="14">
        <v>0</v>
      </c>
      <c r="O118" s="151">
        <v>25260</v>
      </c>
    </row>
    <row r="119" spans="1:15" s="1" customFormat="1" ht="15">
      <c r="A119" s="91" t="s">
        <v>176</v>
      </c>
      <c r="B119" s="12" t="s">
        <v>43</v>
      </c>
      <c r="C119" s="153"/>
      <c r="D119" s="7"/>
      <c r="E119" s="153"/>
      <c r="F119" s="14"/>
      <c r="G119" s="13">
        <v>0</v>
      </c>
      <c r="H119" s="14">
        <v>0</v>
      </c>
      <c r="I119" s="13">
        <v>0</v>
      </c>
      <c r="J119" s="151">
        <v>3600</v>
      </c>
      <c r="K119" s="14">
        <v>1</v>
      </c>
      <c r="L119" s="151">
        <v>22950</v>
      </c>
      <c r="M119" s="151">
        <v>3600</v>
      </c>
      <c r="N119" s="14">
        <v>1</v>
      </c>
      <c r="O119" s="151">
        <v>22950</v>
      </c>
    </row>
    <row r="120" spans="1:15" s="1" customFormat="1" ht="15">
      <c r="A120" s="91" t="s">
        <v>177</v>
      </c>
      <c r="B120" s="12" t="s">
        <v>66</v>
      </c>
      <c r="C120" s="153"/>
      <c r="D120" s="7"/>
      <c r="E120" s="153"/>
      <c r="F120" s="14"/>
      <c r="G120" s="13">
        <v>0</v>
      </c>
      <c r="H120" s="14">
        <v>0</v>
      </c>
      <c r="I120" s="13">
        <v>0</v>
      </c>
      <c r="J120" s="13">
        <v>0</v>
      </c>
      <c r="K120" s="14">
        <v>0</v>
      </c>
      <c r="L120" s="151">
        <v>17872.9</v>
      </c>
      <c r="M120" s="13">
        <v>0</v>
      </c>
      <c r="N120" s="14">
        <v>0</v>
      </c>
      <c r="O120" s="151">
        <v>17872.9</v>
      </c>
    </row>
    <row r="121" spans="1:15" s="1" customFormat="1" ht="15">
      <c r="A121" s="91" t="s">
        <v>178</v>
      </c>
      <c r="B121" s="12" t="s">
        <v>20</v>
      </c>
      <c r="C121" s="153"/>
      <c r="D121" s="7"/>
      <c r="E121" s="153"/>
      <c r="F121" s="14"/>
      <c r="G121" s="13">
        <v>0</v>
      </c>
      <c r="H121" s="14">
        <v>0</v>
      </c>
      <c r="I121" s="13">
        <v>0</v>
      </c>
      <c r="J121" s="13">
        <v>0</v>
      </c>
      <c r="K121" s="14">
        <v>0</v>
      </c>
      <c r="L121" s="151">
        <v>17123.5</v>
      </c>
      <c r="M121" s="13">
        <v>0</v>
      </c>
      <c r="N121" s="14">
        <v>0</v>
      </c>
      <c r="O121" s="151">
        <v>17123.5</v>
      </c>
    </row>
    <row r="122" spans="1:15" s="1" customFormat="1" ht="15">
      <c r="A122" s="91" t="s">
        <v>179</v>
      </c>
      <c r="B122" s="12" t="s">
        <v>27</v>
      </c>
      <c r="C122" s="156"/>
      <c r="D122" s="88"/>
      <c r="E122" s="156"/>
      <c r="F122" s="187"/>
      <c r="G122" s="13">
        <v>0</v>
      </c>
      <c r="H122" s="14">
        <v>0</v>
      </c>
      <c r="I122" s="13">
        <v>0</v>
      </c>
      <c r="J122" s="13">
        <v>0</v>
      </c>
      <c r="K122" s="14">
        <v>0</v>
      </c>
      <c r="L122" s="151">
        <v>10534</v>
      </c>
      <c r="M122" s="13">
        <v>0</v>
      </c>
      <c r="N122" s="14">
        <v>0</v>
      </c>
      <c r="O122" s="151">
        <v>10534</v>
      </c>
    </row>
    <row r="123" spans="1:15" s="1" customFormat="1" ht="15">
      <c r="A123" s="91" t="s">
        <v>229</v>
      </c>
      <c r="B123" s="12" t="s">
        <v>46</v>
      </c>
      <c r="C123" s="153"/>
      <c r="D123" s="7"/>
      <c r="E123" s="159"/>
      <c r="F123" s="14"/>
      <c r="G123" s="13">
        <v>0</v>
      </c>
      <c r="H123" s="14">
        <v>0</v>
      </c>
      <c r="I123" s="13">
        <v>0</v>
      </c>
      <c r="J123" s="13">
        <v>0</v>
      </c>
      <c r="K123" s="14">
        <v>0</v>
      </c>
      <c r="L123" s="151">
        <v>3180</v>
      </c>
      <c r="M123" s="13">
        <v>0</v>
      </c>
      <c r="N123" s="14">
        <v>0</v>
      </c>
      <c r="O123" s="151">
        <v>3180</v>
      </c>
    </row>
    <row r="124" spans="1:15" s="1" customFormat="1" ht="15">
      <c r="A124" s="85">
        <v>4</v>
      </c>
      <c r="B124" s="166" t="s">
        <v>58</v>
      </c>
      <c r="C124" s="180">
        <v>13095340.8</v>
      </c>
      <c r="D124" s="7">
        <v>0.0223</v>
      </c>
      <c r="E124" s="180">
        <v>152203572.4</v>
      </c>
      <c r="F124" s="7">
        <v>0.2514</v>
      </c>
      <c r="G124" s="156">
        <v>627646.3</v>
      </c>
      <c r="H124" s="88">
        <v>115.375</v>
      </c>
      <c r="I124" s="156">
        <v>6060628.9</v>
      </c>
      <c r="J124" s="156">
        <v>482136.6</v>
      </c>
      <c r="K124" s="88">
        <v>0.657</v>
      </c>
      <c r="L124" s="156">
        <v>8700665.5</v>
      </c>
      <c r="M124" s="156">
        <v>1109782.8</v>
      </c>
      <c r="N124" s="88">
        <v>2.745</v>
      </c>
      <c r="O124" s="156">
        <v>14761294.4</v>
      </c>
    </row>
    <row r="125" spans="1:15" s="1" customFormat="1" ht="15">
      <c r="A125" s="91" t="s">
        <v>180</v>
      </c>
      <c r="B125" s="12" t="s">
        <v>21</v>
      </c>
      <c r="C125" s="159"/>
      <c r="D125" s="7"/>
      <c r="E125" s="159"/>
      <c r="F125" s="14"/>
      <c r="G125" s="151">
        <v>539302.6</v>
      </c>
      <c r="H125" s="14">
        <v>1</v>
      </c>
      <c r="I125" s="151">
        <v>3124227.5</v>
      </c>
      <c r="J125" s="151">
        <v>129322.5</v>
      </c>
      <c r="K125" s="14">
        <v>2.048</v>
      </c>
      <c r="L125" s="151">
        <v>2585294.7</v>
      </c>
      <c r="M125" s="151">
        <v>668625.1</v>
      </c>
      <c r="N125" s="14">
        <v>14.761</v>
      </c>
      <c r="O125" s="151">
        <v>5709522.2</v>
      </c>
    </row>
    <row r="126" spans="1:15" s="1" customFormat="1" ht="15">
      <c r="A126" s="91" t="s">
        <v>181</v>
      </c>
      <c r="B126" s="12" t="s">
        <v>38</v>
      </c>
      <c r="C126" s="153"/>
      <c r="D126" s="7"/>
      <c r="E126" s="159"/>
      <c r="F126" s="14"/>
      <c r="G126" s="13">
        <v>0</v>
      </c>
      <c r="H126" s="14">
        <v>0</v>
      </c>
      <c r="I126" s="13">
        <v>0</v>
      </c>
      <c r="J126" s="13">
        <v>0</v>
      </c>
      <c r="K126" s="14">
        <v>0</v>
      </c>
      <c r="L126" s="151">
        <v>1887894.2</v>
      </c>
      <c r="M126" s="13">
        <v>0</v>
      </c>
      <c r="N126" s="14">
        <v>0</v>
      </c>
      <c r="O126" s="151">
        <v>1887894.2</v>
      </c>
    </row>
    <row r="127" spans="1:15" s="1" customFormat="1" ht="15">
      <c r="A127" s="91" t="s">
        <v>182</v>
      </c>
      <c r="B127" s="12" t="s">
        <v>18</v>
      </c>
      <c r="C127" s="153"/>
      <c r="D127" s="7"/>
      <c r="E127" s="159"/>
      <c r="F127" s="14"/>
      <c r="G127" s="151">
        <v>88343.7</v>
      </c>
      <c r="H127" s="14">
        <v>15.38</v>
      </c>
      <c r="I127" s="151">
        <v>607556.7</v>
      </c>
      <c r="J127" s="151">
        <v>22949.6</v>
      </c>
      <c r="K127" s="14">
        <v>-0.908</v>
      </c>
      <c r="L127" s="151">
        <v>1208997.1</v>
      </c>
      <c r="M127" s="151">
        <v>111293.2</v>
      </c>
      <c r="N127" s="14">
        <v>-0.561</v>
      </c>
      <c r="O127" s="151">
        <v>1816553.7</v>
      </c>
    </row>
    <row r="128" spans="1:15" s="1" customFormat="1" ht="15">
      <c r="A128" s="91" t="s">
        <v>183</v>
      </c>
      <c r="B128" s="12" t="s">
        <v>236</v>
      </c>
      <c r="C128" s="153"/>
      <c r="D128" s="7"/>
      <c r="E128" s="153"/>
      <c r="F128" s="14"/>
      <c r="G128" s="13">
        <v>0</v>
      </c>
      <c r="H128" s="14">
        <v>0</v>
      </c>
      <c r="I128" s="151">
        <v>1585008.8</v>
      </c>
      <c r="J128" s="13">
        <v>0</v>
      </c>
      <c r="K128" s="14">
        <v>0</v>
      </c>
      <c r="L128" s="13">
        <v>0</v>
      </c>
      <c r="M128" s="13">
        <v>0</v>
      </c>
      <c r="N128" s="14">
        <v>0</v>
      </c>
      <c r="O128" s="151">
        <v>1585008.8</v>
      </c>
    </row>
    <row r="129" spans="1:15" s="1" customFormat="1" ht="15">
      <c r="A129" s="91" t="s">
        <v>184</v>
      </c>
      <c r="B129" s="12" t="s">
        <v>30</v>
      </c>
      <c r="C129" s="153"/>
      <c r="D129" s="7"/>
      <c r="E129" s="153"/>
      <c r="F129" s="14"/>
      <c r="G129" s="13">
        <v>0</v>
      </c>
      <c r="H129" s="14">
        <v>0</v>
      </c>
      <c r="I129" s="151">
        <v>347759.7</v>
      </c>
      <c r="J129" s="151">
        <v>18692</v>
      </c>
      <c r="K129" s="14">
        <v>1</v>
      </c>
      <c r="L129" s="151">
        <v>384297.2</v>
      </c>
      <c r="M129" s="151">
        <v>18692</v>
      </c>
      <c r="N129" s="14">
        <v>1</v>
      </c>
      <c r="O129" s="151">
        <v>732056.9</v>
      </c>
    </row>
    <row r="130" spans="1:15" s="1" customFormat="1" ht="15">
      <c r="A130" s="91" t="s">
        <v>185</v>
      </c>
      <c r="B130" s="12" t="s">
        <v>45</v>
      </c>
      <c r="C130" s="153"/>
      <c r="D130" s="7"/>
      <c r="E130" s="153"/>
      <c r="F130" s="14"/>
      <c r="G130" s="13">
        <v>0</v>
      </c>
      <c r="H130" s="14">
        <v>0</v>
      </c>
      <c r="I130" s="13">
        <v>0</v>
      </c>
      <c r="J130" s="151">
        <v>244800</v>
      </c>
      <c r="K130" s="14">
        <v>1</v>
      </c>
      <c r="L130" s="151">
        <v>652800</v>
      </c>
      <c r="M130" s="151">
        <v>244800</v>
      </c>
      <c r="N130" s="14">
        <v>1</v>
      </c>
      <c r="O130" s="151">
        <v>652800</v>
      </c>
    </row>
    <row r="131" spans="1:15" s="1" customFormat="1" ht="15">
      <c r="A131" s="91" t="s">
        <v>186</v>
      </c>
      <c r="B131" s="12" t="s">
        <v>17</v>
      </c>
      <c r="C131" s="153"/>
      <c r="D131" s="7"/>
      <c r="E131" s="159"/>
      <c r="F131" s="14"/>
      <c r="G131" s="13">
        <v>0</v>
      </c>
      <c r="H131" s="14">
        <v>0</v>
      </c>
      <c r="I131" s="13">
        <v>0</v>
      </c>
      <c r="J131" s="13">
        <v>0</v>
      </c>
      <c r="K131" s="14">
        <v>0</v>
      </c>
      <c r="L131" s="151">
        <v>600449.7</v>
      </c>
      <c r="M131" s="13">
        <v>0</v>
      </c>
      <c r="N131" s="14">
        <v>0</v>
      </c>
      <c r="O131" s="151">
        <v>600449.7</v>
      </c>
    </row>
    <row r="132" spans="1:15" s="1" customFormat="1" ht="15">
      <c r="A132" s="91" t="s">
        <v>187</v>
      </c>
      <c r="B132" s="12" t="s">
        <v>32</v>
      </c>
      <c r="C132" s="153"/>
      <c r="D132" s="7"/>
      <c r="E132" s="153"/>
      <c r="F132" s="14"/>
      <c r="G132" s="13">
        <v>0</v>
      </c>
      <c r="H132" s="14">
        <v>0</v>
      </c>
      <c r="I132" s="13">
        <v>0</v>
      </c>
      <c r="J132" s="13">
        <v>0</v>
      </c>
      <c r="K132" s="14">
        <v>0</v>
      </c>
      <c r="L132" s="151">
        <v>509898.2</v>
      </c>
      <c r="M132" s="13">
        <v>0</v>
      </c>
      <c r="N132" s="14">
        <v>0</v>
      </c>
      <c r="O132" s="151">
        <v>509898.2</v>
      </c>
    </row>
    <row r="133" spans="1:15" s="1" customFormat="1" ht="15">
      <c r="A133" s="91" t="s">
        <v>188</v>
      </c>
      <c r="B133" s="12" t="s">
        <v>241</v>
      </c>
      <c r="C133" s="153"/>
      <c r="D133" s="7"/>
      <c r="E133" s="159"/>
      <c r="F133" s="14"/>
      <c r="G133" s="13">
        <v>0</v>
      </c>
      <c r="H133" s="14">
        <v>0</v>
      </c>
      <c r="I133" s="151">
        <v>262342.5</v>
      </c>
      <c r="J133" s="13">
        <v>0</v>
      </c>
      <c r="K133" s="14">
        <v>0</v>
      </c>
      <c r="L133" s="13">
        <v>0</v>
      </c>
      <c r="M133" s="13">
        <v>0</v>
      </c>
      <c r="N133" s="14">
        <v>0</v>
      </c>
      <c r="O133" s="151">
        <v>262342.5</v>
      </c>
    </row>
    <row r="134" spans="1:15" s="1" customFormat="1" ht="15">
      <c r="A134" s="91" t="s">
        <v>189</v>
      </c>
      <c r="B134" s="12" t="s">
        <v>22</v>
      </c>
      <c r="C134" s="153"/>
      <c r="D134" s="7"/>
      <c r="E134" s="153"/>
      <c r="F134" s="14"/>
      <c r="G134" s="13">
        <v>0</v>
      </c>
      <c r="H134" s="14">
        <v>0</v>
      </c>
      <c r="I134" s="13">
        <v>0</v>
      </c>
      <c r="J134" s="13">
        <v>0</v>
      </c>
      <c r="K134" s="14">
        <v>0</v>
      </c>
      <c r="L134" s="151">
        <v>192684.6</v>
      </c>
      <c r="M134" s="13">
        <v>0</v>
      </c>
      <c r="N134" s="14">
        <v>0</v>
      </c>
      <c r="O134" s="151">
        <v>192684.6</v>
      </c>
    </row>
    <row r="135" spans="1:15" s="1" customFormat="1" ht="15">
      <c r="A135" s="91" t="s">
        <v>190</v>
      </c>
      <c r="B135" s="12" t="s">
        <v>20</v>
      </c>
      <c r="C135" s="153"/>
      <c r="D135" s="7"/>
      <c r="E135" s="153"/>
      <c r="F135" s="14"/>
      <c r="G135" s="13">
        <v>0</v>
      </c>
      <c r="H135" s="14">
        <v>0</v>
      </c>
      <c r="I135" s="151">
        <v>132245.5</v>
      </c>
      <c r="J135" s="13">
        <v>0</v>
      </c>
      <c r="K135" s="14">
        <v>0</v>
      </c>
      <c r="L135" s="151">
        <v>28426.4</v>
      </c>
      <c r="M135" s="13">
        <v>0</v>
      </c>
      <c r="N135" s="14">
        <v>0</v>
      </c>
      <c r="O135" s="151">
        <v>160671.9</v>
      </c>
    </row>
    <row r="136" spans="1:15" s="1" customFormat="1" ht="15">
      <c r="A136" s="91" t="s">
        <v>191</v>
      </c>
      <c r="B136" s="12" t="s">
        <v>33</v>
      </c>
      <c r="C136" s="153"/>
      <c r="D136" s="7"/>
      <c r="E136" s="153"/>
      <c r="F136" s="14"/>
      <c r="G136" s="13">
        <v>0</v>
      </c>
      <c r="H136" s="14">
        <v>0</v>
      </c>
      <c r="I136" s="13">
        <v>0</v>
      </c>
      <c r="J136" s="151">
        <v>66372.5</v>
      </c>
      <c r="K136" s="14">
        <v>1</v>
      </c>
      <c r="L136" s="151">
        <v>154939.9</v>
      </c>
      <c r="M136" s="151">
        <v>66372.5</v>
      </c>
      <c r="N136" s="14">
        <v>1</v>
      </c>
      <c r="O136" s="151">
        <v>154939.9</v>
      </c>
    </row>
    <row r="137" spans="1:15" s="1" customFormat="1" ht="15">
      <c r="A137" s="91" t="s">
        <v>192</v>
      </c>
      <c r="B137" s="12" t="s">
        <v>16</v>
      </c>
      <c r="C137" s="153"/>
      <c r="D137" s="7"/>
      <c r="E137" s="153"/>
      <c r="F137" s="14"/>
      <c r="G137" s="13">
        <v>0</v>
      </c>
      <c r="H137" s="14">
        <v>0</v>
      </c>
      <c r="I137" s="13">
        <v>0</v>
      </c>
      <c r="J137" s="13">
        <v>0</v>
      </c>
      <c r="K137" s="14">
        <v>-1</v>
      </c>
      <c r="L137" s="151">
        <v>151764.4</v>
      </c>
      <c r="M137" s="13">
        <v>0</v>
      </c>
      <c r="N137" s="14">
        <v>-1</v>
      </c>
      <c r="O137" s="151">
        <v>151764.4</v>
      </c>
    </row>
    <row r="138" spans="1:15" s="1" customFormat="1" ht="15">
      <c r="A138" s="91" t="s">
        <v>193</v>
      </c>
      <c r="B138" s="12" t="s">
        <v>26</v>
      </c>
      <c r="C138" s="153"/>
      <c r="D138" s="7"/>
      <c r="E138" s="153"/>
      <c r="F138" s="14"/>
      <c r="G138" s="13">
        <v>0</v>
      </c>
      <c r="H138" s="14">
        <v>0</v>
      </c>
      <c r="I138" s="13">
        <v>0</v>
      </c>
      <c r="J138" s="13">
        <v>0</v>
      </c>
      <c r="K138" s="14">
        <v>0</v>
      </c>
      <c r="L138" s="151">
        <v>109535.2</v>
      </c>
      <c r="M138" s="13">
        <v>0</v>
      </c>
      <c r="N138" s="14">
        <v>0</v>
      </c>
      <c r="O138" s="151">
        <v>109535.2</v>
      </c>
    </row>
    <row r="139" spans="1:15" s="1" customFormat="1" ht="15">
      <c r="A139" s="91" t="s">
        <v>194</v>
      </c>
      <c r="B139" s="12" t="s">
        <v>39</v>
      </c>
      <c r="C139" s="153"/>
      <c r="D139" s="7"/>
      <c r="E139" s="153"/>
      <c r="F139" s="14"/>
      <c r="G139" s="13">
        <v>0</v>
      </c>
      <c r="H139" s="14">
        <v>0</v>
      </c>
      <c r="I139" s="13">
        <v>0</v>
      </c>
      <c r="J139" s="13">
        <v>0</v>
      </c>
      <c r="K139" s="14">
        <v>0</v>
      </c>
      <c r="L139" s="151">
        <v>105410</v>
      </c>
      <c r="M139" s="13">
        <v>0</v>
      </c>
      <c r="N139" s="14">
        <v>0</v>
      </c>
      <c r="O139" s="151">
        <v>105410</v>
      </c>
    </row>
    <row r="140" spans="1:15" s="1" customFormat="1" ht="15">
      <c r="A140" s="91" t="s">
        <v>195</v>
      </c>
      <c r="B140" s="12" t="s">
        <v>46</v>
      </c>
      <c r="C140" s="153"/>
      <c r="D140" s="7"/>
      <c r="E140" s="153"/>
      <c r="F140" s="14"/>
      <c r="G140" s="13">
        <v>0</v>
      </c>
      <c r="H140" s="14">
        <v>0</v>
      </c>
      <c r="I140" s="13">
        <v>0</v>
      </c>
      <c r="J140" s="13">
        <v>0</v>
      </c>
      <c r="K140" s="14">
        <v>0</v>
      </c>
      <c r="L140" s="151">
        <v>44369.4</v>
      </c>
      <c r="M140" s="13">
        <v>0</v>
      </c>
      <c r="N140" s="14">
        <v>0</v>
      </c>
      <c r="O140" s="151">
        <v>44369.4</v>
      </c>
    </row>
    <row r="141" spans="1:15" s="1" customFormat="1" ht="15">
      <c r="A141" s="91" t="s">
        <v>196</v>
      </c>
      <c r="B141" s="12" t="s">
        <v>23</v>
      </c>
      <c r="C141" s="153"/>
      <c r="D141" s="7"/>
      <c r="E141" s="153"/>
      <c r="F141" s="14"/>
      <c r="G141" s="13">
        <v>0</v>
      </c>
      <c r="H141" s="14">
        <v>0</v>
      </c>
      <c r="I141" s="13">
        <v>0</v>
      </c>
      <c r="J141" s="13">
        <v>0</v>
      </c>
      <c r="K141" s="14">
        <v>0</v>
      </c>
      <c r="L141" s="151">
        <v>36695.1</v>
      </c>
      <c r="M141" s="13">
        <v>0</v>
      </c>
      <c r="N141" s="14">
        <v>0</v>
      </c>
      <c r="O141" s="151">
        <v>36695.1</v>
      </c>
    </row>
    <row r="142" spans="1:15" s="1" customFormat="1" ht="15">
      <c r="A142" s="91" t="s">
        <v>197</v>
      </c>
      <c r="B142" s="12" t="s">
        <v>69</v>
      </c>
      <c r="C142" s="153"/>
      <c r="D142" s="7"/>
      <c r="E142" s="153"/>
      <c r="F142" s="14"/>
      <c r="G142" s="13">
        <v>0</v>
      </c>
      <c r="H142" s="14">
        <v>0</v>
      </c>
      <c r="I142" s="13">
        <v>0</v>
      </c>
      <c r="J142" s="13">
        <v>0</v>
      </c>
      <c r="K142" s="14">
        <v>0</v>
      </c>
      <c r="L142" s="151">
        <v>20195</v>
      </c>
      <c r="M142" s="13">
        <v>0</v>
      </c>
      <c r="N142" s="14">
        <v>0</v>
      </c>
      <c r="O142" s="151">
        <v>20195</v>
      </c>
    </row>
    <row r="143" spans="1:15" s="1" customFormat="1" ht="15">
      <c r="A143" s="91" t="s">
        <v>198</v>
      </c>
      <c r="B143" s="12" t="s">
        <v>41</v>
      </c>
      <c r="C143" s="153"/>
      <c r="D143" s="7"/>
      <c r="E143" s="153"/>
      <c r="F143" s="14"/>
      <c r="G143" s="13">
        <v>0</v>
      </c>
      <c r="H143" s="14">
        <v>0</v>
      </c>
      <c r="I143" s="13">
        <v>0</v>
      </c>
      <c r="J143" s="13">
        <v>0</v>
      </c>
      <c r="K143" s="14">
        <v>0</v>
      </c>
      <c r="L143" s="151">
        <v>18336</v>
      </c>
      <c r="M143" s="13">
        <v>0</v>
      </c>
      <c r="N143" s="14">
        <v>0</v>
      </c>
      <c r="O143" s="151">
        <v>18336</v>
      </c>
    </row>
    <row r="144" spans="1:15" s="1" customFormat="1" ht="15">
      <c r="A144" s="91" t="s">
        <v>199</v>
      </c>
      <c r="B144" s="12" t="s">
        <v>67</v>
      </c>
      <c r="C144" s="153"/>
      <c r="D144" s="7"/>
      <c r="E144" s="159"/>
      <c r="F144" s="14"/>
      <c r="G144" s="13">
        <v>0</v>
      </c>
      <c r="H144" s="14">
        <v>0</v>
      </c>
      <c r="I144" s="13">
        <v>0</v>
      </c>
      <c r="J144" s="13">
        <v>0</v>
      </c>
      <c r="K144" s="14">
        <v>0</v>
      </c>
      <c r="L144" s="151">
        <v>5460.6</v>
      </c>
      <c r="M144" s="13">
        <v>0</v>
      </c>
      <c r="N144" s="14">
        <v>0</v>
      </c>
      <c r="O144" s="151">
        <v>5460.6</v>
      </c>
    </row>
    <row r="145" spans="1:15" s="1" customFormat="1" ht="15">
      <c r="A145" s="91" t="s">
        <v>221</v>
      </c>
      <c r="B145" s="12" t="s">
        <v>35</v>
      </c>
      <c r="C145" s="156"/>
      <c r="D145" s="88"/>
      <c r="E145" s="156"/>
      <c r="F145" s="187"/>
      <c r="G145" s="13">
        <v>0</v>
      </c>
      <c r="H145" s="14">
        <v>0</v>
      </c>
      <c r="I145" s="13">
        <v>0</v>
      </c>
      <c r="J145" s="13">
        <v>0</v>
      </c>
      <c r="K145" s="14">
        <v>0</v>
      </c>
      <c r="L145" s="151">
        <v>3218</v>
      </c>
      <c r="M145" s="13">
        <v>0</v>
      </c>
      <c r="N145" s="14">
        <v>0</v>
      </c>
      <c r="O145" s="151">
        <v>3218</v>
      </c>
    </row>
    <row r="146" spans="1:15" s="1" customFormat="1" ht="15">
      <c r="A146" s="91" t="s">
        <v>230</v>
      </c>
      <c r="B146" s="12" t="s">
        <v>50</v>
      </c>
      <c r="C146" s="153"/>
      <c r="D146" s="7"/>
      <c r="E146" s="159"/>
      <c r="F146" s="14"/>
      <c r="G146" s="13">
        <v>0</v>
      </c>
      <c r="H146" s="14">
        <v>0</v>
      </c>
      <c r="I146" s="151">
        <v>1488.2</v>
      </c>
      <c r="J146" s="13">
        <v>0</v>
      </c>
      <c r="K146" s="14">
        <v>0</v>
      </c>
      <c r="L146" s="13">
        <v>0</v>
      </c>
      <c r="M146" s="13">
        <v>0</v>
      </c>
      <c r="N146" s="14">
        <v>0</v>
      </c>
      <c r="O146" s="151">
        <v>1488.2</v>
      </c>
    </row>
    <row r="147" spans="1:15" s="1" customFormat="1" ht="15">
      <c r="A147" s="85">
        <v>5</v>
      </c>
      <c r="B147" s="166" t="s">
        <v>57</v>
      </c>
      <c r="C147" s="159">
        <f>M147</f>
        <v>1260821.3</v>
      </c>
      <c r="D147" s="7">
        <v>9.1</v>
      </c>
      <c r="E147" s="159">
        <f>O147</f>
        <v>7346876.8</v>
      </c>
      <c r="F147" s="7">
        <v>0.7826</v>
      </c>
      <c r="G147" s="156">
        <v>1260821.3</v>
      </c>
      <c r="H147" s="88">
        <v>9.1</v>
      </c>
      <c r="I147" s="156">
        <v>7288878.8</v>
      </c>
      <c r="J147" s="165">
        <v>0</v>
      </c>
      <c r="K147" s="88">
        <v>0</v>
      </c>
      <c r="L147" s="156">
        <v>57998</v>
      </c>
      <c r="M147" s="156">
        <v>1260821.3</v>
      </c>
      <c r="N147" s="88">
        <v>9.1</v>
      </c>
      <c r="O147" s="156">
        <v>7346876.8</v>
      </c>
    </row>
    <row r="148" spans="1:15" s="1" customFormat="1" ht="15">
      <c r="A148" s="91" t="s">
        <v>200</v>
      </c>
      <c r="B148" s="12" t="s">
        <v>16</v>
      </c>
      <c r="C148" s="159"/>
      <c r="D148" s="7"/>
      <c r="E148" s="159"/>
      <c r="F148" s="14"/>
      <c r="G148" s="151">
        <v>1182218.1</v>
      </c>
      <c r="H148" s="14">
        <v>1</v>
      </c>
      <c r="I148" s="151">
        <v>5424086.8</v>
      </c>
      <c r="J148" s="13">
        <v>0</v>
      </c>
      <c r="K148" s="14">
        <v>0</v>
      </c>
      <c r="L148" s="13">
        <v>0</v>
      </c>
      <c r="M148" s="151">
        <v>1182218.1</v>
      </c>
      <c r="N148" s="14">
        <v>1</v>
      </c>
      <c r="O148" s="151">
        <v>5424086.8</v>
      </c>
    </row>
    <row r="149" spans="1:15" s="1" customFormat="1" ht="15">
      <c r="A149" s="91" t="s">
        <v>201</v>
      </c>
      <c r="B149" s="12" t="s">
        <v>241</v>
      </c>
      <c r="C149" s="153"/>
      <c r="D149" s="7"/>
      <c r="E149" s="153"/>
      <c r="F149" s="14"/>
      <c r="G149" s="151">
        <v>78603.2</v>
      </c>
      <c r="H149" s="14">
        <v>1</v>
      </c>
      <c r="I149" s="151">
        <v>1564363.5</v>
      </c>
      <c r="J149" s="13">
        <v>0</v>
      </c>
      <c r="K149" s="14">
        <v>0</v>
      </c>
      <c r="L149" s="13">
        <v>0</v>
      </c>
      <c r="M149" s="151">
        <v>78603.2</v>
      </c>
      <c r="N149" s="14">
        <v>1</v>
      </c>
      <c r="O149" s="151">
        <v>1564363.5</v>
      </c>
    </row>
    <row r="150" spans="1:15" s="1" customFormat="1" ht="15">
      <c r="A150" s="91" t="s">
        <v>202</v>
      </c>
      <c r="B150" s="12" t="s">
        <v>21</v>
      </c>
      <c r="C150" s="153"/>
      <c r="D150" s="7"/>
      <c r="E150" s="153"/>
      <c r="F150" s="14"/>
      <c r="G150" s="13">
        <v>0</v>
      </c>
      <c r="H150" s="14">
        <v>-1</v>
      </c>
      <c r="I150" s="151">
        <v>300428.4</v>
      </c>
      <c r="J150" s="13">
        <v>0</v>
      </c>
      <c r="K150" s="14">
        <v>0</v>
      </c>
      <c r="L150" s="13">
        <v>0</v>
      </c>
      <c r="M150" s="13">
        <v>0</v>
      </c>
      <c r="N150" s="14">
        <v>-1</v>
      </c>
      <c r="O150" s="151">
        <v>300428.4</v>
      </c>
    </row>
    <row r="151" spans="1:15" s="1" customFormat="1" ht="15">
      <c r="A151" s="91" t="s">
        <v>203</v>
      </c>
      <c r="B151" s="12" t="s">
        <v>23</v>
      </c>
      <c r="C151" s="165"/>
      <c r="D151" s="88"/>
      <c r="E151" s="156"/>
      <c r="F151" s="187"/>
      <c r="G151" s="13">
        <v>0</v>
      </c>
      <c r="H151" s="14">
        <v>0</v>
      </c>
      <c r="I151" s="13">
        <v>0</v>
      </c>
      <c r="J151" s="13">
        <v>0</v>
      </c>
      <c r="K151" s="14">
        <v>0</v>
      </c>
      <c r="L151" s="151">
        <v>29298</v>
      </c>
      <c r="M151" s="13">
        <v>0</v>
      </c>
      <c r="N151" s="14">
        <v>0</v>
      </c>
      <c r="O151" s="151">
        <v>29298</v>
      </c>
    </row>
    <row r="152" spans="1:15" s="1" customFormat="1" ht="15">
      <c r="A152" s="91" t="s">
        <v>231</v>
      </c>
      <c r="B152" s="12" t="s">
        <v>69</v>
      </c>
      <c r="C152" s="153"/>
      <c r="D152" s="7"/>
      <c r="E152" s="159"/>
      <c r="F152" s="14"/>
      <c r="G152" s="13">
        <v>0</v>
      </c>
      <c r="H152" s="14">
        <v>0</v>
      </c>
      <c r="I152" s="13">
        <v>0</v>
      </c>
      <c r="J152" s="13">
        <v>0</v>
      </c>
      <c r="K152" s="14">
        <v>0</v>
      </c>
      <c r="L152" s="151">
        <v>28700</v>
      </c>
      <c r="M152" s="13">
        <v>0</v>
      </c>
      <c r="N152" s="14">
        <v>0</v>
      </c>
      <c r="O152" s="151">
        <v>28700</v>
      </c>
    </row>
    <row r="153" spans="1:15" s="1" customFormat="1" ht="15">
      <c r="A153" s="85">
        <v>6</v>
      </c>
      <c r="B153" s="166" t="s">
        <v>59</v>
      </c>
      <c r="C153" s="156">
        <f>M153</f>
        <v>350439.3</v>
      </c>
      <c r="D153" s="88">
        <v>1</v>
      </c>
      <c r="E153" s="156">
        <f>O153</f>
        <v>3867486.1</v>
      </c>
      <c r="F153" s="187"/>
      <c r="G153" s="156">
        <v>350439.3</v>
      </c>
      <c r="H153" s="88">
        <v>1</v>
      </c>
      <c r="I153" s="156">
        <v>3867486.1</v>
      </c>
      <c r="J153" s="165">
        <v>0</v>
      </c>
      <c r="K153" s="88">
        <v>0</v>
      </c>
      <c r="L153" s="165">
        <v>0</v>
      </c>
      <c r="M153" s="156">
        <v>350439.3</v>
      </c>
      <c r="N153" s="88">
        <v>1</v>
      </c>
      <c r="O153" s="156">
        <v>3867486.1</v>
      </c>
    </row>
    <row r="154" spans="1:15" s="1" customFormat="1" ht="15">
      <c r="A154" s="91" t="s">
        <v>204</v>
      </c>
      <c r="B154" s="12" t="s">
        <v>241</v>
      </c>
      <c r="C154" s="153"/>
      <c r="D154" s="7"/>
      <c r="E154" s="159"/>
      <c r="F154" s="14"/>
      <c r="G154" s="151">
        <v>350439.3</v>
      </c>
      <c r="H154" s="14">
        <v>1</v>
      </c>
      <c r="I154" s="151">
        <v>3867486.1</v>
      </c>
      <c r="J154" s="13">
        <v>0</v>
      </c>
      <c r="K154" s="14">
        <v>0</v>
      </c>
      <c r="L154" s="13">
        <v>0</v>
      </c>
      <c r="M154" s="151">
        <v>350439.3</v>
      </c>
      <c r="N154" s="14">
        <v>1</v>
      </c>
      <c r="O154" s="151">
        <v>3867486.1</v>
      </c>
    </row>
    <row r="155" spans="1:15" s="1" customFormat="1" ht="15">
      <c r="A155" s="85">
        <v>7</v>
      </c>
      <c r="B155" s="166" t="s">
        <v>74</v>
      </c>
      <c r="C155" s="159">
        <f>M155</f>
        <v>265778.1</v>
      </c>
      <c r="D155" s="7">
        <v>1</v>
      </c>
      <c r="E155" s="159">
        <f>O155</f>
        <v>1361902.7</v>
      </c>
      <c r="F155" s="14"/>
      <c r="G155" s="156">
        <v>265778.1</v>
      </c>
      <c r="H155" s="88">
        <v>1</v>
      </c>
      <c r="I155" s="156">
        <v>1361902.7</v>
      </c>
      <c r="J155" s="165">
        <v>0</v>
      </c>
      <c r="K155" s="88">
        <v>0</v>
      </c>
      <c r="L155" s="165">
        <v>0</v>
      </c>
      <c r="M155" s="156">
        <v>265778.1</v>
      </c>
      <c r="N155" s="88">
        <v>1</v>
      </c>
      <c r="O155" s="156">
        <v>1361902.7</v>
      </c>
    </row>
    <row r="156" spans="1:15" s="1" customFormat="1" ht="15" customHeight="1">
      <c r="A156" s="91" t="s">
        <v>205</v>
      </c>
      <c r="B156" s="12" t="s">
        <v>16</v>
      </c>
      <c r="C156" s="159"/>
      <c r="D156" s="7"/>
      <c r="E156" s="159"/>
      <c r="F156" s="14"/>
      <c r="G156" s="151">
        <v>265778.1</v>
      </c>
      <c r="H156" s="14">
        <v>1</v>
      </c>
      <c r="I156" s="151">
        <v>1303627.5</v>
      </c>
      <c r="J156" s="13">
        <v>0</v>
      </c>
      <c r="K156" s="14">
        <v>0</v>
      </c>
      <c r="L156" s="13">
        <v>0</v>
      </c>
      <c r="M156" s="151">
        <v>265778.1</v>
      </c>
      <c r="N156" s="14">
        <v>1</v>
      </c>
      <c r="O156" s="151">
        <v>1303627.5</v>
      </c>
    </row>
    <row r="157" spans="1:15" s="1" customFormat="1" ht="15">
      <c r="A157" s="91" t="s">
        <v>206</v>
      </c>
      <c r="B157" s="12" t="s">
        <v>18</v>
      </c>
      <c r="C157" s="188"/>
      <c r="D157" s="9"/>
      <c r="E157" s="153"/>
      <c r="F157" s="14"/>
      <c r="G157" s="13">
        <v>0</v>
      </c>
      <c r="H157" s="14">
        <v>0</v>
      </c>
      <c r="I157" s="151">
        <v>58275.1</v>
      </c>
      <c r="J157" s="13">
        <v>0</v>
      </c>
      <c r="K157" s="14">
        <v>0</v>
      </c>
      <c r="L157" s="13">
        <v>0</v>
      </c>
      <c r="M157" s="13">
        <v>0</v>
      </c>
      <c r="N157" s="14">
        <v>0</v>
      </c>
      <c r="O157" s="151">
        <v>58275.1</v>
      </c>
    </row>
    <row r="158" spans="1:15" s="1" customFormat="1" ht="15">
      <c r="A158" s="16"/>
      <c r="B158" s="17"/>
      <c r="C158" s="18"/>
      <c r="D158" s="19"/>
      <c r="E158" s="15"/>
      <c r="F158" s="15"/>
      <c r="G158" s="16"/>
      <c r="H158" s="20"/>
      <c r="I158" s="21"/>
      <c r="J158" s="21"/>
      <c r="K158" s="23"/>
      <c r="L158" s="21"/>
      <c r="M158" s="21"/>
      <c r="N158" s="20"/>
      <c r="O158" s="21"/>
    </row>
    <row r="159" spans="1:15" s="1" customFormat="1" ht="15">
      <c r="A159" s="16"/>
      <c r="B159" s="17"/>
      <c r="C159" s="18"/>
      <c r="D159" s="19"/>
      <c r="E159" s="15"/>
      <c r="F159" s="15"/>
      <c r="G159" s="21"/>
      <c r="H159" s="20"/>
      <c r="I159" s="21"/>
      <c r="J159" s="21"/>
      <c r="K159" s="23"/>
      <c r="L159" s="21"/>
      <c r="M159" s="21"/>
      <c r="N159" s="23"/>
      <c r="O159" s="21"/>
    </row>
    <row r="160" spans="1:15" s="1" customFormat="1" ht="15">
      <c r="A160" s="16"/>
      <c r="B160" s="17"/>
      <c r="C160" s="18"/>
      <c r="D160" s="19"/>
      <c r="E160" s="15"/>
      <c r="F160" s="15"/>
      <c r="G160" s="16"/>
      <c r="H160" s="22"/>
      <c r="I160" s="16"/>
      <c r="J160" s="21"/>
      <c r="K160" s="23"/>
      <c r="L160" s="21"/>
      <c r="M160" s="21"/>
      <c r="N160" s="23"/>
      <c r="O160" s="21"/>
    </row>
    <row r="161" spans="1:15" s="1" customFormat="1" ht="15">
      <c r="A161" s="16"/>
      <c r="B161" s="17"/>
      <c r="C161" s="18"/>
      <c r="D161" s="19"/>
      <c r="E161" s="15"/>
      <c r="F161" s="15"/>
      <c r="G161" s="16"/>
      <c r="H161" s="20"/>
      <c r="I161" s="21"/>
      <c r="J161" s="16"/>
      <c r="K161" s="22"/>
      <c r="L161" s="21"/>
      <c r="M161" s="16"/>
      <c r="N161" s="20"/>
      <c r="O161" s="21"/>
    </row>
    <row r="162" spans="1:15" s="1" customFormat="1" ht="15">
      <c r="A162" s="16"/>
      <c r="B162" s="17"/>
      <c r="C162" s="18"/>
      <c r="D162" s="19"/>
      <c r="E162" s="15"/>
      <c r="F162" s="15"/>
      <c r="G162" s="16"/>
      <c r="H162" s="20"/>
      <c r="I162" s="21"/>
      <c r="J162" s="16"/>
      <c r="K162" s="22"/>
      <c r="L162" s="16"/>
      <c r="M162" s="16"/>
      <c r="N162" s="20"/>
      <c r="O162" s="21"/>
    </row>
    <row r="163" spans="1:15" s="1" customFormat="1" ht="15">
      <c r="A163" s="16"/>
      <c r="B163" s="17"/>
      <c r="C163" s="18"/>
      <c r="D163" s="19"/>
      <c r="E163" s="15"/>
      <c r="F163" s="15"/>
      <c r="G163" s="16"/>
      <c r="H163" s="22"/>
      <c r="I163" s="21"/>
      <c r="J163" s="16"/>
      <c r="K163" s="20"/>
      <c r="L163" s="21"/>
      <c r="M163" s="16"/>
      <c r="N163" s="20"/>
      <c r="O163" s="21"/>
    </row>
    <row r="164" spans="1:15" s="1" customFormat="1" ht="15">
      <c r="A164" s="16"/>
      <c r="B164" s="17"/>
      <c r="C164" s="18"/>
      <c r="D164" s="19"/>
      <c r="E164" s="15"/>
      <c r="F164" s="15"/>
      <c r="G164" s="16"/>
      <c r="H164" s="22"/>
      <c r="I164" s="16"/>
      <c r="J164" s="16"/>
      <c r="K164" s="22"/>
      <c r="L164" s="21"/>
      <c r="M164" s="16"/>
      <c r="N164" s="22"/>
      <c r="O164" s="21"/>
    </row>
    <row r="165" spans="1:15" s="1" customFormat="1" ht="15">
      <c r="A165" s="16"/>
      <c r="B165" s="17"/>
      <c r="C165" s="18"/>
      <c r="D165" s="19"/>
      <c r="E165" s="15"/>
      <c r="F165" s="15"/>
      <c r="G165" s="16"/>
      <c r="H165" s="22"/>
      <c r="I165" s="16"/>
      <c r="J165" s="21"/>
      <c r="K165" s="20"/>
      <c r="L165" s="21"/>
      <c r="M165" s="21"/>
      <c r="N165" s="20"/>
      <c r="O165" s="21"/>
    </row>
    <row r="166" spans="1:15" s="1" customFormat="1" ht="15">
      <c r="A166" s="16"/>
      <c r="B166" s="17"/>
      <c r="C166" s="18"/>
      <c r="D166" s="19"/>
      <c r="E166" s="15"/>
      <c r="F166" s="15"/>
      <c r="G166" s="16"/>
      <c r="H166" s="22"/>
      <c r="I166" s="21"/>
      <c r="J166" s="21"/>
      <c r="K166" s="23"/>
      <c r="L166" s="21"/>
      <c r="M166" s="21"/>
      <c r="N166" s="23"/>
      <c r="O166" s="21"/>
    </row>
    <row r="167" spans="1:15" s="1" customFormat="1" ht="15">
      <c r="A167" s="16"/>
      <c r="B167" s="17"/>
      <c r="C167" s="18"/>
      <c r="D167" s="19"/>
      <c r="E167" s="15"/>
      <c r="F167" s="15"/>
      <c r="G167" s="16"/>
      <c r="H167" s="22"/>
      <c r="I167" s="16"/>
      <c r="J167" s="21"/>
      <c r="K167" s="23"/>
      <c r="L167" s="21"/>
      <c r="M167" s="21"/>
      <c r="N167" s="23"/>
      <c r="O167" s="21"/>
    </row>
    <row r="168" spans="1:15" s="1" customFormat="1" ht="15">
      <c r="A168" s="16"/>
      <c r="B168" s="17"/>
      <c r="C168" s="18"/>
      <c r="D168" s="19"/>
      <c r="E168" s="15"/>
      <c r="F168" s="15"/>
      <c r="G168" s="16"/>
      <c r="H168" s="22"/>
      <c r="I168" s="16"/>
      <c r="J168" s="16"/>
      <c r="K168" s="22"/>
      <c r="L168" s="21"/>
      <c r="M168" s="16"/>
      <c r="N168" s="22"/>
      <c r="O168" s="21"/>
    </row>
    <row r="169" spans="1:15" s="1" customFormat="1" ht="15">
      <c r="A169" s="16"/>
      <c r="B169" s="17"/>
      <c r="C169" s="46"/>
      <c r="D169" s="25"/>
      <c r="E169" s="47"/>
      <c r="F169" s="27"/>
      <c r="G169" s="16"/>
      <c r="H169" s="22"/>
      <c r="I169" s="16"/>
      <c r="J169" s="16"/>
      <c r="K169" s="22"/>
      <c r="L169" s="21"/>
      <c r="M169" s="16"/>
      <c r="N169" s="22"/>
      <c r="O169" s="21"/>
    </row>
    <row r="170" spans="1:15" s="1" customFormat="1" ht="15">
      <c r="A170" s="16"/>
      <c r="B170" s="17"/>
      <c r="C170" s="28"/>
      <c r="D170" s="29"/>
      <c r="E170" s="30"/>
      <c r="F170" s="31"/>
      <c r="G170" s="16"/>
      <c r="H170" s="22"/>
      <c r="I170" s="16"/>
      <c r="J170" s="16"/>
      <c r="K170" s="22"/>
      <c r="L170" s="21"/>
      <c r="M170" s="16"/>
      <c r="N170" s="22"/>
      <c r="O170" s="21"/>
    </row>
    <row r="171" spans="1:15" s="1" customFormat="1" ht="15">
      <c r="A171" s="16"/>
      <c r="B171" s="17"/>
      <c r="C171" s="57"/>
      <c r="D171" s="58"/>
      <c r="E171" s="57"/>
      <c r="F171" s="59"/>
      <c r="G171" s="16"/>
      <c r="H171" s="22"/>
      <c r="I171" s="16"/>
      <c r="J171" s="16"/>
      <c r="K171" s="22"/>
      <c r="L171" s="21"/>
      <c r="M171" s="16"/>
      <c r="N171" s="22"/>
      <c r="O171" s="21"/>
    </row>
    <row r="172" spans="1:15" ht="15">
      <c r="A172" s="16"/>
      <c r="B172" s="17"/>
      <c r="C172" s="60"/>
      <c r="D172" s="61"/>
      <c r="E172" s="60"/>
      <c r="F172" s="62"/>
      <c r="G172" s="16"/>
      <c r="H172" s="22"/>
      <c r="I172" s="16"/>
      <c r="J172" s="16"/>
      <c r="K172" s="22"/>
      <c r="L172" s="21"/>
      <c r="M172" s="16"/>
      <c r="N172" s="22"/>
      <c r="O172" s="21"/>
    </row>
    <row r="173" spans="1:15" ht="15">
      <c r="A173" s="16"/>
      <c r="B173" s="17"/>
      <c r="C173" s="60"/>
      <c r="D173" s="61"/>
      <c r="E173" s="60"/>
      <c r="F173" s="63"/>
      <c r="G173" s="16"/>
      <c r="H173" s="22"/>
      <c r="I173" s="16"/>
      <c r="J173" s="16"/>
      <c r="K173" s="20"/>
      <c r="L173" s="21"/>
      <c r="M173" s="16"/>
      <c r="N173" s="20"/>
      <c r="O173" s="21"/>
    </row>
    <row r="174" spans="1:15" ht="15">
      <c r="A174" s="16"/>
      <c r="B174" s="17"/>
      <c r="C174" s="64"/>
      <c r="D174" s="65"/>
      <c r="E174" s="64"/>
      <c r="F174" s="64"/>
      <c r="G174" s="16"/>
      <c r="H174" s="22"/>
      <c r="I174" s="16"/>
      <c r="J174" s="16"/>
      <c r="K174" s="22"/>
      <c r="L174" s="21"/>
      <c r="M174" s="16"/>
      <c r="N174" s="22"/>
      <c r="O174" s="21"/>
    </row>
    <row r="175" spans="1:15" ht="15">
      <c r="A175" s="16"/>
      <c r="B175" s="17"/>
      <c r="C175" s="66"/>
      <c r="D175" s="65"/>
      <c r="E175" s="64"/>
      <c r="F175" s="64"/>
      <c r="G175" s="16"/>
      <c r="H175" s="22"/>
      <c r="I175" s="21"/>
      <c r="J175" s="16"/>
      <c r="K175" s="22"/>
      <c r="L175" s="16"/>
      <c r="M175" s="16"/>
      <c r="N175" s="22"/>
      <c r="O175" s="21"/>
    </row>
    <row r="176" spans="1:15" ht="15">
      <c r="A176" s="16"/>
      <c r="B176" s="17"/>
      <c r="C176" s="66"/>
      <c r="D176" s="65"/>
      <c r="E176" s="64"/>
      <c r="F176" s="64"/>
      <c r="G176" s="16"/>
      <c r="H176" s="22"/>
      <c r="I176" s="21"/>
      <c r="J176" s="16"/>
      <c r="K176" s="22"/>
      <c r="L176" s="16"/>
      <c r="M176" s="16"/>
      <c r="N176" s="22"/>
      <c r="O176" s="21"/>
    </row>
    <row r="177" spans="1:15" ht="15">
      <c r="A177" s="16"/>
      <c r="B177" s="17"/>
      <c r="C177" s="67"/>
      <c r="D177" s="65"/>
      <c r="E177" s="64"/>
      <c r="F177" s="64"/>
      <c r="G177" s="16"/>
      <c r="H177" s="22"/>
      <c r="I177" s="21"/>
      <c r="J177" s="21"/>
      <c r="K177" s="23"/>
      <c r="L177" s="21"/>
      <c r="M177" s="21"/>
      <c r="N177" s="23"/>
      <c r="O177" s="21"/>
    </row>
    <row r="178" spans="1:15" ht="15">
      <c r="A178" s="16"/>
      <c r="B178" s="17"/>
      <c r="C178" s="68"/>
      <c r="D178" s="65"/>
      <c r="E178" s="68"/>
      <c r="F178" s="64"/>
      <c r="G178" s="16"/>
      <c r="H178" s="22"/>
      <c r="I178" s="16"/>
      <c r="J178" s="16"/>
      <c r="K178" s="22"/>
      <c r="L178" s="21"/>
      <c r="M178" s="16"/>
      <c r="N178" s="22"/>
      <c r="O178" s="21"/>
    </row>
    <row r="179" spans="1:15" ht="15">
      <c r="A179" s="16"/>
      <c r="B179" s="17"/>
      <c r="C179" s="69"/>
      <c r="D179" s="65"/>
      <c r="E179" s="70"/>
      <c r="F179" s="64"/>
      <c r="G179" s="16"/>
      <c r="H179" s="22"/>
      <c r="I179" s="21"/>
      <c r="J179" s="16"/>
      <c r="K179" s="22"/>
      <c r="L179" s="16"/>
      <c r="M179" s="16"/>
      <c r="N179" s="22"/>
      <c r="O179" s="21"/>
    </row>
    <row r="180" spans="1:15" ht="15">
      <c r="A180" s="16"/>
      <c r="B180" s="17"/>
      <c r="C180" s="70"/>
      <c r="D180" s="65"/>
      <c r="E180" s="70"/>
      <c r="F180" s="64"/>
      <c r="G180" s="16"/>
      <c r="H180" s="22"/>
      <c r="I180" s="16"/>
      <c r="J180" s="16"/>
      <c r="K180" s="22"/>
      <c r="L180" s="21"/>
      <c r="M180" s="16"/>
      <c r="N180" s="22"/>
      <c r="O180" s="21"/>
    </row>
    <row r="181" spans="1:15" ht="15">
      <c r="A181" s="16"/>
      <c r="B181" s="17"/>
      <c r="C181" s="69"/>
      <c r="D181" s="65"/>
      <c r="E181" s="70"/>
      <c r="F181" s="64"/>
      <c r="G181" s="16"/>
      <c r="H181" s="22"/>
      <c r="I181" s="21"/>
      <c r="J181" s="16"/>
      <c r="K181" s="22"/>
      <c r="L181" s="16"/>
      <c r="M181" s="16"/>
      <c r="N181" s="22"/>
      <c r="O181" s="21"/>
    </row>
    <row r="182" spans="1:15" ht="15">
      <c r="A182" s="16"/>
      <c r="B182" s="17"/>
      <c r="C182" s="71"/>
      <c r="D182" s="65"/>
      <c r="E182" s="71"/>
      <c r="F182" s="64"/>
      <c r="G182" s="16"/>
      <c r="H182" s="22"/>
      <c r="I182" s="16"/>
      <c r="J182" s="16"/>
      <c r="K182" s="22"/>
      <c r="L182" s="21"/>
      <c r="M182" s="16"/>
      <c r="N182" s="22"/>
      <c r="O182" s="21"/>
    </row>
    <row r="183" spans="1:15" ht="15">
      <c r="A183" s="16"/>
      <c r="B183" s="17"/>
      <c r="C183" s="64"/>
      <c r="D183" s="65"/>
      <c r="E183" s="64"/>
      <c r="F183" s="64"/>
      <c r="G183" s="16"/>
      <c r="H183" s="22"/>
      <c r="I183" s="16"/>
      <c r="J183" s="16"/>
      <c r="K183" s="22"/>
      <c r="L183" s="21"/>
      <c r="M183" s="16"/>
      <c r="N183" s="22"/>
      <c r="O183" s="21"/>
    </row>
    <row r="184" spans="1:15" ht="15">
      <c r="A184" s="16"/>
      <c r="B184" s="17"/>
      <c r="C184" s="64"/>
      <c r="D184" s="65"/>
      <c r="E184" s="72"/>
      <c r="F184" s="64"/>
      <c r="G184" s="16"/>
      <c r="H184" s="22"/>
      <c r="I184" s="16"/>
      <c r="J184" s="16"/>
      <c r="K184" s="22"/>
      <c r="L184" s="21"/>
      <c r="M184" s="16"/>
      <c r="N184" s="22"/>
      <c r="O184" s="21"/>
    </row>
    <row r="185" spans="1:15" ht="15">
      <c r="A185" s="16"/>
      <c r="B185" s="17"/>
      <c r="C185" s="64"/>
      <c r="D185" s="65"/>
      <c r="E185" s="64"/>
      <c r="F185" s="64"/>
      <c r="G185" s="16"/>
      <c r="H185" s="22"/>
      <c r="I185" s="16"/>
      <c r="J185" s="16"/>
      <c r="K185" s="22"/>
      <c r="L185" s="16"/>
      <c r="M185" s="16"/>
      <c r="N185" s="22"/>
      <c r="O185" s="16"/>
    </row>
    <row r="186" spans="1:15" ht="15">
      <c r="A186" s="16"/>
      <c r="B186" s="17"/>
      <c r="C186" s="73"/>
      <c r="D186" s="74"/>
      <c r="E186" s="73"/>
      <c r="F186" s="75"/>
      <c r="G186" s="16"/>
      <c r="H186" s="22"/>
      <c r="I186" s="16"/>
      <c r="J186" s="16"/>
      <c r="K186" s="22"/>
      <c r="L186" s="16"/>
      <c r="M186" s="16"/>
      <c r="N186" s="22"/>
      <c r="O186" s="16"/>
    </row>
    <row r="187" spans="1:15" ht="15">
      <c r="A187" s="38"/>
      <c r="B187" s="39"/>
      <c r="C187" s="76"/>
      <c r="D187" s="77"/>
      <c r="E187" s="76"/>
      <c r="F187" s="78"/>
      <c r="G187" s="44"/>
      <c r="H187" s="56"/>
      <c r="I187" s="44"/>
      <c r="J187" s="38"/>
      <c r="K187" s="79"/>
      <c r="L187" s="38"/>
      <c r="M187" s="44"/>
      <c r="N187" s="56"/>
      <c r="O187" s="44"/>
    </row>
    <row r="188" spans="1:15" ht="15">
      <c r="A188" s="16"/>
      <c r="B188" s="17"/>
      <c r="C188" s="73"/>
      <c r="D188" s="74"/>
      <c r="E188" s="73"/>
      <c r="F188" s="80"/>
      <c r="G188" s="21"/>
      <c r="H188" s="20"/>
      <c r="I188" s="21"/>
      <c r="J188" s="16"/>
      <c r="K188" s="22"/>
      <c r="L188" s="16"/>
      <c r="M188" s="21"/>
      <c r="N188" s="20"/>
      <c r="O188" s="21"/>
    </row>
    <row r="189" spans="1:15" ht="15">
      <c r="A189" s="38"/>
      <c r="B189" s="39"/>
      <c r="C189" s="76"/>
      <c r="D189" s="77"/>
      <c r="E189" s="76"/>
      <c r="F189" s="78"/>
      <c r="G189" s="44"/>
      <c r="H189" s="56"/>
      <c r="I189" s="44"/>
      <c r="J189" s="38"/>
      <c r="K189" s="79"/>
      <c r="L189" s="38"/>
      <c r="M189" s="44"/>
      <c r="N189" s="56"/>
      <c r="O189" s="44"/>
    </row>
    <row r="190" spans="1:15" ht="15">
      <c r="A190" s="16"/>
      <c r="B190" s="17"/>
      <c r="C190" s="73"/>
      <c r="D190" s="81"/>
      <c r="E190" s="73"/>
      <c r="F190" s="80"/>
      <c r="G190" s="16"/>
      <c r="H190" s="20"/>
      <c r="I190" s="21"/>
      <c r="J190" s="16"/>
      <c r="K190" s="22"/>
      <c r="L190" s="16"/>
      <c r="M190" s="16"/>
      <c r="N190" s="20"/>
      <c r="O190" s="21"/>
    </row>
    <row r="191" spans="1:15" ht="15">
      <c r="A191" s="16"/>
      <c r="B191" s="17"/>
      <c r="C191" s="82"/>
      <c r="D191" s="83"/>
      <c r="E191" s="84"/>
      <c r="F191" s="84"/>
      <c r="G191" s="21"/>
      <c r="H191" s="23"/>
      <c r="I191" s="21"/>
      <c r="J191" s="16"/>
      <c r="K191" s="22"/>
      <c r="L191" s="16"/>
      <c r="M191" s="21"/>
      <c r="N191" s="23"/>
      <c r="O191" s="21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10" sqref="E10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10" t="s">
        <v>242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" customFormat="1" ht="15">
      <c r="A2" s="208" t="s">
        <v>0</v>
      </c>
      <c r="B2" s="208" t="s">
        <v>1</v>
      </c>
      <c r="C2" s="208" t="s">
        <v>2</v>
      </c>
      <c r="D2" s="208"/>
      <c r="E2" s="208"/>
      <c r="F2" s="208"/>
      <c r="G2" s="208" t="s">
        <v>3</v>
      </c>
      <c r="H2" s="208"/>
      <c r="I2" s="208"/>
      <c r="J2" s="208"/>
      <c r="K2" s="208"/>
      <c r="L2" s="208"/>
      <c r="M2" s="208"/>
      <c r="N2" s="208"/>
      <c r="O2" s="208"/>
    </row>
    <row r="3" spans="1:15" s="1" customFormat="1" ht="15">
      <c r="A3" s="208"/>
      <c r="B3" s="208"/>
      <c r="C3" s="211" t="s">
        <v>4</v>
      </c>
      <c r="D3" s="208" t="s">
        <v>61</v>
      </c>
      <c r="E3" s="208" t="s">
        <v>5</v>
      </c>
      <c r="F3" s="208" t="s">
        <v>6</v>
      </c>
      <c r="G3" s="208" t="s">
        <v>7</v>
      </c>
      <c r="H3" s="208"/>
      <c r="I3" s="208"/>
      <c r="J3" s="208" t="s">
        <v>8</v>
      </c>
      <c r="K3" s="208"/>
      <c r="L3" s="208"/>
      <c r="M3" s="208" t="s">
        <v>9</v>
      </c>
      <c r="N3" s="208"/>
      <c r="O3" s="208"/>
    </row>
    <row r="4" spans="1:15" s="1" customFormat="1" ht="76.5" customHeight="1">
      <c r="A4" s="208"/>
      <c r="B4" s="208"/>
      <c r="C4" s="211"/>
      <c r="D4" s="208"/>
      <c r="E4" s="208"/>
      <c r="F4" s="208"/>
      <c r="G4" s="186" t="s">
        <v>10</v>
      </c>
      <c r="H4" s="186" t="s">
        <v>11</v>
      </c>
      <c r="I4" s="186" t="s">
        <v>12</v>
      </c>
      <c r="J4" s="186" t="s">
        <v>10</v>
      </c>
      <c r="K4" s="186" t="s">
        <v>11</v>
      </c>
      <c r="L4" s="186" t="s">
        <v>13</v>
      </c>
      <c r="M4" s="186" t="s">
        <v>10</v>
      </c>
      <c r="N4" s="186" t="s">
        <v>11</v>
      </c>
      <c r="O4" s="186" t="s">
        <v>14</v>
      </c>
    </row>
    <row r="5" spans="1:15" s="1" customFormat="1" ht="18" customHeight="1">
      <c r="A5" s="209" t="s">
        <v>60</v>
      </c>
      <c r="B5" s="209"/>
      <c r="C5" s="2">
        <f>C6+C58+C87+C124+C147+C153+C155</f>
        <v>1196302734.7</v>
      </c>
      <c r="D5" s="3">
        <v>0.31</v>
      </c>
      <c r="E5" s="2">
        <f aca="true" t="shared" si="0" ref="E5:O5">E6+E58+E87+E124+E147+E153+E155</f>
        <v>8713242812.2</v>
      </c>
      <c r="F5" s="3">
        <v>0.378</v>
      </c>
      <c r="G5" s="2">
        <f t="shared" si="0"/>
        <v>23866676.9</v>
      </c>
      <c r="H5" s="3">
        <v>-0.099</v>
      </c>
      <c r="I5" s="2">
        <f t="shared" si="0"/>
        <v>307818968.00000006</v>
      </c>
      <c r="J5" s="2">
        <f t="shared" si="0"/>
        <v>44002212.8</v>
      </c>
      <c r="K5" s="3">
        <v>1.0969</v>
      </c>
      <c r="L5" s="2">
        <f t="shared" si="0"/>
        <v>365765694.3</v>
      </c>
      <c r="M5" s="2">
        <f t="shared" si="0"/>
        <v>67868889.69999999</v>
      </c>
      <c r="N5" s="3">
        <v>0.43</v>
      </c>
      <c r="O5" s="2">
        <f t="shared" si="0"/>
        <v>673584662.2</v>
      </c>
    </row>
    <row r="6" spans="1:15" s="1" customFormat="1" ht="18.75" customHeight="1">
      <c r="A6" s="193">
        <v>1</v>
      </c>
      <c r="B6" s="200" t="s">
        <v>15</v>
      </c>
      <c r="C6" s="189">
        <v>1006549242.4</v>
      </c>
      <c r="D6" s="190">
        <v>0.187</v>
      </c>
      <c r="E6" s="189">
        <v>7787189537.6</v>
      </c>
      <c r="F6" s="190">
        <v>0.3883</v>
      </c>
      <c r="G6" s="189">
        <v>8739430.3</v>
      </c>
      <c r="H6" s="190">
        <v>-0.378</v>
      </c>
      <c r="I6" s="189">
        <v>134716700.1</v>
      </c>
      <c r="J6" s="189">
        <v>31261919.1</v>
      </c>
      <c r="K6" s="190">
        <v>0.411</v>
      </c>
      <c r="L6" s="189">
        <v>265254145.5</v>
      </c>
      <c r="M6" s="189">
        <v>40001349.4</v>
      </c>
      <c r="N6" s="190">
        <v>0.104</v>
      </c>
      <c r="O6" s="189">
        <v>399970845.6</v>
      </c>
    </row>
    <row r="7" spans="1:15" s="1" customFormat="1" ht="15">
      <c r="A7" s="201" t="s">
        <v>75</v>
      </c>
      <c r="B7" s="202" t="s">
        <v>16</v>
      </c>
      <c r="C7" s="196"/>
      <c r="D7" s="195"/>
      <c r="E7" s="196"/>
      <c r="F7" s="197"/>
      <c r="G7" s="203">
        <v>7756874.1</v>
      </c>
      <c r="H7" s="197">
        <v>-0.427</v>
      </c>
      <c r="I7" s="203">
        <v>125407443.6</v>
      </c>
      <c r="J7" s="203">
        <v>627905.8</v>
      </c>
      <c r="K7" s="197">
        <v>1.164</v>
      </c>
      <c r="L7" s="203">
        <v>6106042.4</v>
      </c>
      <c r="M7" s="203">
        <v>8384779.9</v>
      </c>
      <c r="N7" s="197">
        <v>-0.394</v>
      </c>
      <c r="O7" s="203">
        <v>131513486</v>
      </c>
    </row>
    <row r="8" spans="1:15" s="1" customFormat="1" ht="15">
      <c r="A8" s="201" t="s">
        <v>76</v>
      </c>
      <c r="B8" s="202" t="s">
        <v>17</v>
      </c>
      <c r="C8" s="194"/>
      <c r="D8" s="195"/>
      <c r="E8" s="196"/>
      <c r="F8" s="197"/>
      <c r="G8" s="201">
        <v>0</v>
      </c>
      <c r="H8" s="197">
        <v>-1</v>
      </c>
      <c r="I8" s="203">
        <v>291006.2</v>
      </c>
      <c r="J8" s="203">
        <v>7852934.6</v>
      </c>
      <c r="K8" s="197">
        <v>0.668</v>
      </c>
      <c r="L8" s="203">
        <v>88394648.2</v>
      </c>
      <c r="M8" s="203">
        <v>7852934.6</v>
      </c>
      <c r="N8" s="197">
        <v>0.665</v>
      </c>
      <c r="O8" s="203">
        <v>88685654.4</v>
      </c>
    </row>
    <row r="9" spans="1:15" s="1" customFormat="1" ht="15">
      <c r="A9" s="201" t="s">
        <v>77</v>
      </c>
      <c r="B9" s="202" t="s">
        <v>18</v>
      </c>
      <c r="C9" s="194"/>
      <c r="D9" s="195"/>
      <c r="E9" s="196"/>
      <c r="F9" s="197"/>
      <c r="G9" s="203">
        <v>93258.2</v>
      </c>
      <c r="H9" s="197">
        <v>0.258</v>
      </c>
      <c r="I9" s="203">
        <v>1053636.5</v>
      </c>
      <c r="J9" s="203">
        <v>4040657.4</v>
      </c>
      <c r="K9" s="197">
        <v>1.241</v>
      </c>
      <c r="L9" s="203">
        <v>46047505.3</v>
      </c>
      <c r="M9" s="203">
        <v>4133915.7</v>
      </c>
      <c r="N9" s="197">
        <v>1.202</v>
      </c>
      <c r="O9" s="203">
        <v>47101141.8</v>
      </c>
    </row>
    <row r="10" spans="1:15" s="1" customFormat="1" ht="15">
      <c r="A10" s="201" t="s">
        <v>78</v>
      </c>
      <c r="B10" s="202" t="s">
        <v>62</v>
      </c>
      <c r="C10" s="194"/>
      <c r="D10" s="195"/>
      <c r="E10" s="204"/>
      <c r="F10" s="197"/>
      <c r="G10" s="201">
        <v>0</v>
      </c>
      <c r="H10" s="197">
        <v>0</v>
      </c>
      <c r="I10" s="201">
        <v>0</v>
      </c>
      <c r="J10" s="203">
        <v>9700365</v>
      </c>
      <c r="K10" s="197">
        <v>0.084</v>
      </c>
      <c r="L10" s="203">
        <v>46951169.5</v>
      </c>
      <c r="M10" s="203">
        <v>9700365</v>
      </c>
      <c r="N10" s="197">
        <v>0.084</v>
      </c>
      <c r="O10" s="203">
        <v>46951169.5</v>
      </c>
    </row>
    <row r="11" spans="1:15" s="1" customFormat="1" ht="15">
      <c r="A11" s="201" t="s">
        <v>79</v>
      </c>
      <c r="B11" s="202" t="s">
        <v>63</v>
      </c>
      <c r="C11" s="194"/>
      <c r="D11" s="195"/>
      <c r="E11" s="204"/>
      <c r="F11" s="197"/>
      <c r="G11" s="201">
        <v>0</v>
      </c>
      <c r="H11" s="197">
        <v>0</v>
      </c>
      <c r="I11" s="201">
        <v>0</v>
      </c>
      <c r="J11" s="203">
        <v>1882920</v>
      </c>
      <c r="K11" s="197">
        <v>0.604</v>
      </c>
      <c r="L11" s="203">
        <v>11815156.6</v>
      </c>
      <c r="M11" s="203">
        <v>1882920</v>
      </c>
      <c r="N11" s="197">
        <v>0.604</v>
      </c>
      <c r="O11" s="203">
        <v>11815156.6</v>
      </c>
    </row>
    <row r="12" spans="1:15" s="1" customFormat="1" ht="15">
      <c r="A12" s="201" t="s">
        <v>80</v>
      </c>
      <c r="B12" s="202" t="s">
        <v>21</v>
      </c>
      <c r="C12" s="194"/>
      <c r="D12" s="195"/>
      <c r="E12" s="204"/>
      <c r="F12" s="197"/>
      <c r="G12" s="201">
        <v>0</v>
      </c>
      <c r="H12" s="197">
        <v>0</v>
      </c>
      <c r="I12" s="201">
        <v>0</v>
      </c>
      <c r="J12" s="203">
        <v>1502266.2</v>
      </c>
      <c r="K12" s="197">
        <v>-0.208</v>
      </c>
      <c r="L12" s="203">
        <v>11520542.5</v>
      </c>
      <c r="M12" s="203">
        <v>1502266.2</v>
      </c>
      <c r="N12" s="197">
        <v>-0.208</v>
      </c>
      <c r="O12" s="203">
        <v>11520542.5</v>
      </c>
    </row>
    <row r="13" spans="1:15" s="1" customFormat="1" ht="15">
      <c r="A13" s="201" t="s">
        <v>81</v>
      </c>
      <c r="B13" s="202" t="s">
        <v>20</v>
      </c>
      <c r="C13" s="194"/>
      <c r="D13" s="195"/>
      <c r="E13" s="196"/>
      <c r="F13" s="197"/>
      <c r="G13" s="203">
        <v>753366.8</v>
      </c>
      <c r="H13" s="197">
        <v>1.181</v>
      </c>
      <c r="I13" s="203">
        <v>6888972.9</v>
      </c>
      <c r="J13" s="203">
        <v>870601.8</v>
      </c>
      <c r="K13" s="197">
        <v>0.103</v>
      </c>
      <c r="L13" s="203">
        <v>3688651</v>
      </c>
      <c r="M13" s="203">
        <v>1623968.6</v>
      </c>
      <c r="N13" s="197">
        <v>0.431</v>
      </c>
      <c r="O13" s="203">
        <v>10577623.9</v>
      </c>
    </row>
    <row r="14" spans="1:15" s="1" customFormat="1" ht="15">
      <c r="A14" s="201" t="s">
        <v>82</v>
      </c>
      <c r="B14" s="202" t="s">
        <v>23</v>
      </c>
      <c r="C14" s="194"/>
      <c r="D14" s="195"/>
      <c r="E14" s="196"/>
      <c r="F14" s="197"/>
      <c r="G14" s="203">
        <v>11532.3</v>
      </c>
      <c r="H14" s="197">
        <v>10.961</v>
      </c>
      <c r="I14" s="203">
        <v>16259.7</v>
      </c>
      <c r="J14" s="203">
        <v>729912.4</v>
      </c>
      <c r="K14" s="197">
        <v>0.523</v>
      </c>
      <c r="L14" s="203">
        <v>7658416.1</v>
      </c>
      <c r="M14" s="203">
        <v>741444.7</v>
      </c>
      <c r="N14" s="197">
        <v>0.544</v>
      </c>
      <c r="O14" s="203">
        <v>7674675.8</v>
      </c>
    </row>
    <row r="15" spans="1:15" s="1" customFormat="1" ht="15">
      <c r="A15" s="201" t="s">
        <v>83</v>
      </c>
      <c r="B15" s="202" t="s">
        <v>22</v>
      </c>
      <c r="C15" s="194"/>
      <c r="D15" s="195"/>
      <c r="E15" s="196"/>
      <c r="F15" s="197"/>
      <c r="G15" s="203">
        <v>9900</v>
      </c>
      <c r="H15" s="197">
        <v>1</v>
      </c>
      <c r="I15" s="203">
        <v>32064.1</v>
      </c>
      <c r="J15" s="203">
        <v>788515.8</v>
      </c>
      <c r="K15" s="197">
        <v>7.746</v>
      </c>
      <c r="L15" s="203">
        <v>6468063.5</v>
      </c>
      <c r="M15" s="203">
        <v>798415.8</v>
      </c>
      <c r="N15" s="197">
        <v>7.856</v>
      </c>
      <c r="O15" s="203">
        <v>6500127.6</v>
      </c>
    </row>
    <row r="16" spans="1:15" s="1" customFormat="1" ht="15">
      <c r="A16" s="201" t="s">
        <v>84</v>
      </c>
      <c r="B16" s="202" t="s">
        <v>64</v>
      </c>
      <c r="C16" s="194"/>
      <c r="D16" s="195"/>
      <c r="E16" s="194"/>
      <c r="F16" s="197"/>
      <c r="G16" s="201">
        <v>0</v>
      </c>
      <c r="H16" s="197">
        <v>-1</v>
      </c>
      <c r="I16" s="203">
        <v>4065.8</v>
      </c>
      <c r="J16" s="203">
        <v>698596.2</v>
      </c>
      <c r="K16" s="197">
        <v>0.182</v>
      </c>
      <c r="L16" s="203">
        <v>4006674.7</v>
      </c>
      <c r="M16" s="203">
        <v>698596.2</v>
      </c>
      <c r="N16" s="197">
        <v>0.174</v>
      </c>
      <c r="O16" s="203">
        <v>4010740.5</v>
      </c>
    </row>
    <row r="17" spans="1:15" s="1" customFormat="1" ht="15">
      <c r="A17" s="201" t="s">
        <v>85</v>
      </c>
      <c r="B17" s="202" t="s">
        <v>25</v>
      </c>
      <c r="C17" s="194"/>
      <c r="D17" s="195"/>
      <c r="E17" s="194"/>
      <c r="F17" s="197"/>
      <c r="G17" s="201">
        <v>0</v>
      </c>
      <c r="H17" s="197">
        <v>0</v>
      </c>
      <c r="I17" s="201">
        <v>0</v>
      </c>
      <c r="J17" s="203">
        <v>123366.2</v>
      </c>
      <c r="K17" s="197">
        <v>14.309</v>
      </c>
      <c r="L17" s="203">
        <v>3938577.5</v>
      </c>
      <c r="M17" s="203">
        <v>123366.2</v>
      </c>
      <c r="N17" s="197">
        <v>14.309</v>
      </c>
      <c r="O17" s="203">
        <v>3938577.5</v>
      </c>
    </row>
    <row r="18" spans="1:15" s="1" customFormat="1" ht="15">
      <c r="A18" s="201" t="s">
        <v>86</v>
      </c>
      <c r="B18" s="202" t="s">
        <v>24</v>
      </c>
      <c r="C18" s="194"/>
      <c r="D18" s="195"/>
      <c r="E18" s="194"/>
      <c r="F18" s="197"/>
      <c r="G18" s="201">
        <v>0</v>
      </c>
      <c r="H18" s="197">
        <v>0</v>
      </c>
      <c r="I18" s="201">
        <v>0</v>
      </c>
      <c r="J18" s="203">
        <v>259528</v>
      </c>
      <c r="K18" s="197">
        <v>0.096</v>
      </c>
      <c r="L18" s="203">
        <v>3323412.4</v>
      </c>
      <c r="M18" s="203">
        <v>259528</v>
      </c>
      <c r="N18" s="197">
        <v>0.096</v>
      </c>
      <c r="O18" s="203">
        <v>3323412.4</v>
      </c>
    </row>
    <row r="19" spans="1:15" s="1" customFormat="1" ht="15">
      <c r="A19" s="201" t="s">
        <v>87</v>
      </c>
      <c r="B19" s="202" t="s">
        <v>26</v>
      </c>
      <c r="C19" s="194"/>
      <c r="D19" s="195"/>
      <c r="E19" s="194"/>
      <c r="F19" s="197"/>
      <c r="G19" s="201">
        <v>0</v>
      </c>
      <c r="H19" s="197">
        <v>0</v>
      </c>
      <c r="I19" s="201">
        <v>0</v>
      </c>
      <c r="J19" s="203">
        <v>228930.9</v>
      </c>
      <c r="K19" s="197">
        <v>0.651</v>
      </c>
      <c r="L19" s="203">
        <v>2901658.8</v>
      </c>
      <c r="M19" s="203">
        <v>228930.9</v>
      </c>
      <c r="N19" s="197">
        <v>0.651</v>
      </c>
      <c r="O19" s="203">
        <v>2901658.8</v>
      </c>
    </row>
    <row r="20" spans="1:15" s="1" customFormat="1" ht="15">
      <c r="A20" s="201" t="s">
        <v>88</v>
      </c>
      <c r="B20" s="202" t="s">
        <v>28</v>
      </c>
      <c r="C20" s="194"/>
      <c r="D20" s="195"/>
      <c r="E20" s="194"/>
      <c r="F20" s="197"/>
      <c r="G20" s="201">
        <v>0</v>
      </c>
      <c r="H20" s="197">
        <v>0</v>
      </c>
      <c r="I20" s="201">
        <v>0</v>
      </c>
      <c r="J20" s="203">
        <v>332493</v>
      </c>
      <c r="K20" s="197">
        <v>0.746</v>
      </c>
      <c r="L20" s="203">
        <v>2658711.3</v>
      </c>
      <c r="M20" s="203">
        <v>332493</v>
      </c>
      <c r="N20" s="197">
        <v>0.746</v>
      </c>
      <c r="O20" s="203">
        <v>2658711.3</v>
      </c>
    </row>
    <row r="21" spans="1:15" s="1" customFormat="1" ht="15">
      <c r="A21" s="201" t="s">
        <v>89</v>
      </c>
      <c r="B21" s="202" t="s">
        <v>65</v>
      </c>
      <c r="C21" s="194"/>
      <c r="D21" s="195"/>
      <c r="E21" s="194"/>
      <c r="F21" s="197"/>
      <c r="G21" s="201">
        <v>0</v>
      </c>
      <c r="H21" s="197">
        <v>0</v>
      </c>
      <c r="I21" s="201">
        <v>0</v>
      </c>
      <c r="J21" s="203">
        <v>95575</v>
      </c>
      <c r="K21" s="197">
        <v>2.006</v>
      </c>
      <c r="L21" s="203">
        <v>2634579.5</v>
      </c>
      <c r="M21" s="203">
        <v>95575</v>
      </c>
      <c r="N21" s="197">
        <v>2.006</v>
      </c>
      <c r="O21" s="203">
        <v>2634579.5</v>
      </c>
    </row>
    <row r="22" spans="1:15" s="1" customFormat="1" ht="15">
      <c r="A22" s="201" t="s">
        <v>90</v>
      </c>
      <c r="B22" s="202" t="s">
        <v>32</v>
      </c>
      <c r="C22" s="194"/>
      <c r="D22" s="195"/>
      <c r="E22" s="194"/>
      <c r="F22" s="197"/>
      <c r="G22" s="203">
        <v>74498.9</v>
      </c>
      <c r="H22" s="197">
        <v>0.009</v>
      </c>
      <c r="I22" s="203">
        <v>722915.6</v>
      </c>
      <c r="J22" s="203">
        <v>275193.2</v>
      </c>
      <c r="K22" s="197">
        <v>7.481</v>
      </c>
      <c r="L22" s="203">
        <v>1502543.9</v>
      </c>
      <c r="M22" s="203">
        <v>349692</v>
      </c>
      <c r="N22" s="197">
        <v>2.291</v>
      </c>
      <c r="O22" s="203">
        <v>2225459.6</v>
      </c>
    </row>
    <row r="23" spans="1:15" s="1" customFormat="1" ht="15">
      <c r="A23" s="201" t="s">
        <v>91</v>
      </c>
      <c r="B23" s="202" t="s">
        <v>19</v>
      </c>
      <c r="C23" s="194"/>
      <c r="D23" s="195"/>
      <c r="E23" s="194"/>
      <c r="F23" s="197"/>
      <c r="G23" s="201">
        <v>0</v>
      </c>
      <c r="H23" s="197">
        <v>0</v>
      </c>
      <c r="I23" s="201">
        <v>0</v>
      </c>
      <c r="J23" s="201">
        <v>0</v>
      </c>
      <c r="K23" s="197">
        <v>0</v>
      </c>
      <c r="L23" s="203">
        <v>2168101.8</v>
      </c>
      <c r="M23" s="201">
        <v>0</v>
      </c>
      <c r="N23" s="197">
        <v>0</v>
      </c>
      <c r="O23" s="203">
        <v>2168101.8</v>
      </c>
    </row>
    <row r="24" spans="1:15" s="1" customFormat="1" ht="15">
      <c r="A24" s="201" t="s">
        <v>92</v>
      </c>
      <c r="B24" s="202" t="s">
        <v>29</v>
      </c>
      <c r="C24" s="194"/>
      <c r="D24" s="195"/>
      <c r="E24" s="196"/>
      <c r="F24" s="197"/>
      <c r="G24" s="201">
        <v>0</v>
      </c>
      <c r="H24" s="197">
        <v>0</v>
      </c>
      <c r="I24" s="201">
        <v>0</v>
      </c>
      <c r="J24" s="203">
        <v>175592.8</v>
      </c>
      <c r="K24" s="197">
        <v>1</v>
      </c>
      <c r="L24" s="203">
        <v>2118844.6</v>
      </c>
      <c r="M24" s="203">
        <v>175592.8</v>
      </c>
      <c r="N24" s="197">
        <v>1</v>
      </c>
      <c r="O24" s="203">
        <v>2118844.6</v>
      </c>
    </row>
    <row r="25" spans="1:15" s="1" customFormat="1" ht="15">
      <c r="A25" s="201" t="s">
        <v>93</v>
      </c>
      <c r="B25" s="202" t="s">
        <v>30</v>
      </c>
      <c r="C25" s="194"/>
      <c r="D25" s="195"/>
      <c r="E25" s="194"/>
      <c r="F25" s="197"/>
      <c r="G25" s="203">
        <v>40000</v>
      </c>
      <c r="H25" s="197">
        <v>1</v>
      </c>
      <c r="I25" s="203">
        <v>40000</v>
      </c>
      <c r="J25" s="203">
        <v>82831.2</v>
      </c>
      <c r="K25" s="197">
        <v>2.353</v>
      </c>
      <c r="L25" s="203">
        <v>1356332.5</v>
      </c>
      <c r="M25" s="203">
        <v>122831.2</v>
      </c>
      <c r="N25" s="197">
        <v>3.972</v>
      </c>
      <c r="O25" s="203">
        <v>1396332.5</v>
      </c>
    </row>
    <row r="26" spans="1:15" s="1" customFormat="1" ht="15">
      <c r="A26" s="201" t="s">
        <v>94</v>
      </c>
      <c r="B26" s="202" t="s">
        <v>31</v>
      </c>
      <c r="C26" s="194"/>
      <c r="D26" s="195"/>
      <c r="E26" s="194"/>
      <c r="F26" s="197"/>
      <c r="G26" s="201">
        <v>0</v>
      </c>
      <c r="H26" s="197">
        <v>0</v>
      </c>
      <c r="I26" s="201">
        <v>0</v>
      </c>
      <c r="J26" s="203">
        <v>140506.6</v>
      </c>
      <c r="K26" s="197">
        <v>4.285</v>
      </c>
      <c r="L26" s="203">
        <v>1047405.5</v>
      </c>
      <c r="M26" s="203">
        <v>140506.6</v>
      </c>
      <c r="N26" s="197">
        <v>4.285</v>
      </c>
      <c r="O26" s="203">
        <v>1047405.5</v>
      </c>
    </row>
    <row r="27" spans="1:15" s="1" customFormat="1" ht="15">
      <c r="A27" s="201" t="s">
        <v>95</v>
      </c>
      <c r="B27" s="202" t="s">
        <v>38</v>
      </c>
      <c r="C27" s="194"/>
      <c r="D27" s="195"/>
      <c r="E27" s="194"/>
      <c r="F27" s="197"/>
      <c r="G27" s="201">
        <v>0</v>
      </c>
      <c r="H27" s="197">
        <v>0</v>
      </c>
      <c r="I27" s="201">
        <v>0</v>
      </c>
      <c r="J27" s="203">
        <v>33600</v>
      </c>
      <c r="K27" s="197">
        <v>1</v>
      </c>
      <c r="L27" s="203">
        <v>1031279.5</v>
      </c>
      <c r="M27" s="203">
        <v>33600</v>
      </c>
      <c r="N27" s="197">
        <v>1</v>
      </c>
      <c r="O27" s="203">
        <v>1031279.5</v>
      </c>
    </row>
    <row r="28" spans="1:15" s="1" customFormat="1" ht="15">
      <c r="A28" s="201" t="s">
        <v>96</v>
      </c>
      <c r="B28" s="202" t="s">
        <v>27</v>
      </c>
      <c r="C28" s="194"/>
      <c r="D28" s="195"/>
      <c r="E28" s="194"/>
      <c r="F28" s="197"/>
      <c r="G28" s="201">
        <v>0</v>
      </c>
      <c r="H28" s="197">
        <v>0</v>
      </c>
      <c r="I28" s="201">
        <v>0</v>
      </c>
      <c r="J28" s="203">
        <v>23141.3</v>
      </c>
      <c r="K28" s="197">
        <v>10.571</v>
      </c>
      <c r="L28" s="203">
        <v>973135.9</v>
      </c>
      <c r="M28" s="203">
        <v>23141.3</v>
      </c>
      <c r="N28" s="197">
        <v>10.571</v>
      </c>
      <c r="O28" s="203">
        <v>973135.9</v>
      </c>
    </row>
    <row r="29" spans="1:15" s="1" customFormat="1" ht="15">
      <c r="A29" s="201" t="s">
        <v>97</v>
      </c>
      <c r="B29" s="202" t="s">
        <v>67</v>
      </c>
      <c r="C29" s="194"/>
      <c r="D29" s="195"/>
      <c r="E29" s="194"/>
      <c r="F29" s="197"/>
      <c r="G29" s="201">
        <v>0</v>
      </c>
      <c r="H29" s="197">
        <v>0</v>
      </c>
      <c r="I29" s="201">
        <v>0</v>
      </c>
      <c r="J29" s="203">
        <v>56424.2</v>
      </c>
      <c r="K29" s="197">
        <v>3.048</v>
      </c>
      <c r="L29" s="203">
        <v>839821.6</v>
      </c>
      <c r="M29" s="203">
        <v>56424.2</v>
      </c>
      <c r="N29" s="197">
        <v>3.048</v>
      </c>
      <c r="O29" s="203">
        <v>839821.6</v>
      </c>
    </row>
    <row r="30" spans="1:15" s="1" customFormat="1" ht="15">
      <c r="A30" s="201" t="s">
        <v>98</v>
      </c>
      <c r="B30" s="202" t="s">
        <v>66</v>
      </c>
      <c r="C30" s="194"/>
      <c r="D30" s="195"/>
      <c r="E30" s="194"/>
      <c r="F30" s="197"/>
      <c r="G30" s="201">
        <v>0</v>
      </c>
      <c r="H30" s="197">
        <v>0</v>
      </c>
      <c r="I30" s="201">
        <v>0</v>
      </c>
      <c r="J30" s="203">
        <v>63822</v>
      </c>
      <c r="K30" s="197">
        <v>-0.478</v>
      </c>
      <c r="L30" s="203">
        <v>789120.5</v>
      </c>
      <c r="M30" s="203">
        <v>63822</v>
      </c>
      <c r="N30" s="197">
        <v>-0.478</v>
      </c>
      <c r="O30" s="203">
        <v>789120.5</v>
      </c>
    </row>
    <row r="31" spans="1:15" s="1" customFormat="1" ht="15">
      <c r="A31" s="201" t="s">
        <v>99</v>
      </c>
      <c r="B31" s="202" t="s">
        <v>69</v>
      </c>
      <c r="C31" s="194"/>
      <c r="D31" s="195"/>
      <c r="E31" s="196"/>
      <c r="F31" s="197"/>
      <c r="G31" s="201">
        <v>0</v>
      </c>
      <c r="H31" s="197">
        <v>0</v>
      </c>
      <c r="I31" s="203">
        <v>9898.2</v>
      </c>
      <c r="J31" s="203">
        <v>154241.4</v>
      </c>
      <c r="K31" s="197">
        <v>1</v>
      </c>
      <c r="L31" s="203">
        <v>730495.4</v>
      </c>
      <c r="M31" s="203">
        <v>154241.4</v>
      </c>
      <c r="N31" s="197">
        <v>1</v>
      </c>
      <c r="O31" s="203">
        <v>740393.6</v>
      </c>
    </row>
    <row r="32" spans="1:15" s="1" customFormat="1" ht="15">
      <c r="A32" s="201" t="s">
        <v>100</v>
      </c>
      <c r="B32" s="202" t="s">
        <v>33</v>
      </c>
      <c r="C32" s="194"/>
      <c r="D32" s="195"/>
      <c r="E32" s="194"/>
      <c r="F32" s="197"/>
      <c r="G32" s="201">
        <v>0</v>
      </c>
      <c r="H32" s="197">
        <v>0</v>
      </c>
      <c r="I32" s="201">
        <v>0</v>
      </c>
      <c r="J32" s="203">
        <v>124634</v>
      </c>
      <c r="K32" s="197">
        <v>-0.168</v>
      </c>
      <c r="L32" s="203">
        <v>668693.5</v>
      </c>
      <c r="M32" s="203">
        <v>124634</v>
      </c>
      <c r="N32" s="197">
        <v>-0.168</v>
      </c>
      <c r="O32" s="203">
        <v>668693.5</v>
      </c>
    </row>
    <row r="33" spans="1:15" s="1" customFormat="1" ht="15">
      <c r="A33" s="201" t="s">
        <v>101</v>
      </c>
      <c r="B33" s="202" t="s">
        <v>35</v>
      </c>
      <c r="C33" s="194"/>
      <c r="D33" s="195"/>
      <c r="E33" s="196"/>
      <c r="F33" s="197"/>
      <c r="G33" s="201">
        <v>0</v>
      </c>
      <c r="H33" s="197">
        <v>0</v>
      </c>
      <c r="I33" s="201">
        <v>0</v>
      </c>
      <c r="J33" s="203">
        <v>144257</v>
      </c>
      <c r="K33" s="197">
        <v>1</v>
      </c>
      <c r="L33" s="203">
        <v>653346</v>
      </c>
      <c r="M33" s="203">
        <v>144257</v>
      </c>
      <c r="N33" s="197">
        <v>1</v>
      </c>
      <c r="O33" s="203">
        <v>653346</v>
      </c>
    </row>
    <row r="34" spans="1:15" s="1" customFormat="1" ht="15">
      <c r="A34" s="201" t="s">
        <v>102</v>
      </c>
      <c r="B34" s="202" t="s">
        <v>236</v>
      </c>
      <c r="C34" s="194"/>
      <c r="D34" s="195"/>
      <c r="E34" s="194"/>
      <c r="F34" s="197"/>
      <c r="G34" s="201">
        <v>0</v>
      </c>
      <c r="H34" s="197">
        <v>0</v>
      </c>
      <c r="I34" s="201">
        <v>0</v>
      </c>
      <c r="J34" s="203">
        <v>4123.8</v>
      </c>
      <c r="K34" s="197">
        <v>9.286</v>
      </c>
      <c r="L34" s="203">
        <v>581160.5</v>
      </c>
      <c r="M34" s="203">
        <v>4123.8</v>
      </c>
      <c r="N34" s="197">
        <v>9.286</v>
      </c>
      <c r="O34" s="203">
        <v>581160.5</v>
      </c>
    </row>
    <row r="35" spans="1:15" s="1" customFormat="1" ht="15">
      <c r="A35" s="201" t="s">
        <v>103</v>
      </c>
      <c r="B35" s="202" t="s">
        <v>37</v>
      </c>
      <c r="C35" s="194"/>
      <c r="D35" s="195"/>
      <c r="E35" s="194"/>
      <c r="F35" s="197"/>
      <c r="G35" s="201">
        <v>0</v>
      </c>
      <c r="H35" s="197">
        <v>0</v>
      </c>
      <c r="I35" s="203">
        <v>9415.6</v>
      </c>
      <c r="J35" s="203">
        <v>2880</v>
      </c>
      <c r="K35" s="197">
        <v>1</v>
      </c>
      <c r="L35" s="203">
        <v>565384.1</v>
      </c>
      <c r="M35" s="203">
        <v>2880</v>
      </c>
      <c r="N35" s="197">
        <v>1</v>
      </c>
      <c r="O35" s="203">
        <v>574799.8</v>
      </c>
    </row>
    <row r="36" spans="1:15" s="1" customFormat="1" ht="16.5" customHeight="1">
      <c r="A36" s="201" t="s">
        <v>104</v>
      </c>
      <c r="B36" s="202" t="s">
        <v>36</v>
      </c>
      <c r="C36" s="194"/>
      <c r="D36" s="195"/>
      <c r="E36" s="194"/>
      <c r="F36" s="197"/>
      <c r="G36" s="201">
        <v>0</v>
      </c>
      <c r="H36" s="197">
        <v>0</v>
      </c>
      <c r="I36" s="201">
        <v>0</v>
      </c>
      <c r="J36" s="203">
        <v>206550</v>
      </c>
      <c r="K36" s="197">
        <v>24.819</v>
      </c>
      <c r="L36" s="203">
        <v>553365.8</v>
      </c>
      <c r="M36" s="203">
        <v>206550</v>
      </c>
      <c r="N36" s="197">
        <v>24.819</v>
      </c>
      <c r="O36" s="203">
        <v>553365.8</v>
      </c>
    </row>
    <row r="37" spans="1:15" s="1" customFormat="1" ht="15">
      <c r="A37" s="201" t="s">
        <v>105</v>
      </c>
      <c r="B37" s="202" t="s">
        <v>39</v>
      </c>
      <c r="C37" s="194"/>
      <c r="D37" s="195"/>
      <c r="E37" s="194"/>
      <c r="F37" s="197"/>
      <c r="G37" s="201">
        <v>0</v>
      </c>
      <c r="H37" s="197">
        <v>0</v>
      </c>
      <c r="I37" s="201">
        <v>0</v>
      </c>
      <c r="J37" s="203">
        <v>1314</v>
      </c>
      <c r="K37" s="197">
        <v>1</v>
      </c>
      <c r="L37" s="203">
        <v>376773.4</v>
      </c>
      <c r="M37" s="203">
        <v>1314</v>
      </c>
      <c r="N37" s="197">
        <v>1</v>
      </c>
      <c r="O37" s="203">
        <v>376773.4</v>
      </c>
    </row>
    <row r="38" spans="1:15" s="1" customFormat="1" ht="15">
      <c r="A38" s="201" t="s">
        <v>106</v>
      </c>
      <c r="B38" s="202" t="s">
        <v>237</v>
      </c>
      <c r="C38" s="194"/>
      <c r="D38" s="195"/>
      <c r="E38" s="194"/>
      <c r="F38" s="197"/>
      <c r="G38" s="201">
        <v>0</v>
      </c>
      <c r="H38" s="197">
        <v>0</v>
      </c>
      <c r="I38" s="201">
        <v>0</v>
      </c>
      <c r="J38" s="201">
        <v>0</v>
      </c>
      <c r="K38" s="197">
        <v>-1</v>
      </c>
      <c r="L38" s="203">
        <v>334131.5</v>
      </c>
      <c r="M38" s="201">
        <v>0</v>
      </c>
      <c r="N38" s="197">
        <v>-1</v>
      </c>
      <c r="O38" s="203">
        <v>334131.5</v>
      </c>
    </row>
    <row r="39" spans="1:15" s="1" customFormat="1" ht="15">
      <c r="A39" s="201" t="s">
        <v>107</v>
      </c>
      <c r="B39" s="202" t="s">
        <v>41</v>
      </c>
      <c r="C39" s="194"/>
      <c r="D39" s="195"/>
      <c r="E39" s="194"/>
      <c r="F39" s="197"/>
      <c r="G39" s="201">
        <v>0</v>
      </c>
      <c r="H39" s="197">
        <v>0</v>
      </c>
      <c r="I39" s="201">
        <v>0</v>
      </c>
      <c r="J39" s="201">
        <v>0</v>
      </c>
      <c r="K39" s="197">
        <v>-1</v>
      </c>
      <c r="L39" s="203">
        <v>234827.4</v>
      </c>
      <c r="M39" s="201">
        <v>0</v>
      </c>
      <c r="N39" s="197">
        <v>-1</v>
      </c>
      <c r="O39" s="203">
        <v>234827.4</v>
      </c>
    </row>
    <row r="40" spans="1:15" s="1" customFormat="1" ht="15">
      <c r="A40" s="201" t="s">
        <v>108</v>
      </c>
      <c r="B40" s="202" t="s">
        <v>40</v>
      </c>
      <c r="C40" s="194"/>
      <c r="D40" s="195"/>
      <c r="E40" s="196"/>
      <c r="F40" s="197"/>
      <c r="G40" s="201">
        <v>0</v>
      </c>
      <c r="H40" s="197">
        <v>0</v>
      </c>
      <c r="I40" s="203">
        <v>86766.8</v>
      </c>
      <c r="J40" s="203">
        <v>20601.6</v>
      </c>
      <c r="K40" s="197">
        <v>1</v>
      </c>
      <c r="L40" s="203">
        <v>61280.7</v>
      </c>
      <c r="M40" s="203">
        <v>20601.6</v>
      </c>
      <c r="N40" s="197">
        <v>1</v>
      </c>
      <c r="O40" s="203">
        <v>148047.5</v>
      </c>
    </row>
    <row r="41" spans="1:15" s="1" customFormat="1" ht="15">
      <c r="A41" s="201" t="s">
        <v>109</v>
      </c>
      <c r="B41" s="202" t="s">
        <v>43</v>
      </c>
      <c r="C41" s="194"/>
      <c r="D41" s="195"/>
      <c r="E41" s="196"/>
      <c r="F41" s="197"/>
      <c r="G41" s="201">
        <v>0</v>
      </c>
      <c r="H41" s="197">
        <v>0</v>
      </c>
      <c r="I41" s="201">
        <v>0</v>
      </c>
      <c r="J41" s="201">
        <v>0</v>
      </c>
      <c r="K41" s="197">
        <v>-1</v>
      </c>
      <c r="L41" s="203">
        <v>147102.1</v>
      </c>
      <c r="M41" s="201">
        <v>0</v>
      </c>
      <c r="N41" s="197">
        <v>-1</v>
      </c>
      <c r="O41" s="203">
        <v>147102.1</v>
      </c>
    </row>
    <row r="42" spans="1:15" s="1" customFormat="1" ht="15">
      <c r="A42" s="201" t="s">
        <v>110</v>
      </c>
      <c r="B42" s="202" t="s">
        <v>34</v>
      </c>
      <c r="C42" s="194"/>
      <c r="D42" s="195"/>
      <c r="E42" s="194"/>
      <c r="F42" s="197"/>
      <c r="G42" s="201">
        <v>0</v>
      </c>
      <c r="H42" s="197">
        <v>0</v>
      </c>
      <c r="I42" s="201">
        <v>0</v>
      </c>
      <c r="J42" s="203">
        <v>1003.1</v>
      </c>
      <c r="K42" s="197">
        <v>1</v>
      </c>
      <c r="L42" s="203">
        <v>139558.6</v>
      </c>
      <c r="M42" s="203">
        <v>1003.1</v>
      </c>
      <c r="N42" s="197">
        <v>1</v>
      </c>
      <c r="O42" s="203">
        <v>139558.6</v>
      </c>
    </row>
    <row r="43" spans="1:15" s="1" customFormat="1" ht="15">
      <c r="A43" s="201" t="s">
        <v>111</v>
      </c>
      <c r="B43" s="202" t="s">
        <v>70</v>
      </c>
      <c r="C43" s="194"/>
      <c r="D43" s="195"/>
      <c r="E43" s="196"/>
      <c r="F43" s="197"/>
      <c r="G43" s="201">
        <v>0</v>
      </c>
      <c r="H43" s="197">
        <v>0</v>
      </c>
      <c r="I43" s="203">
        <v>36000</v>
      </c>
      <c r="J43" s="201">
        <v>0</v>
      </c>
      <c r="K43" s="197">
        <v>0</v>
      </c>
      <c r="L43" s="203">
        <v>84000</v>
      </c>
      <c r="M43" s="201">
        <v>0</v>
      </c>
      <c r="N43" s="197">
        <v>0</v>
      </c>
      <c r="O43" s="203">
        <v>120000</v>
      </c>
    </row>
    <row r="44" spans="1:15" s="1" customFormat="1" ht="15">
      <c r="A44" s="201" t="s">
        <v>112</v>
      </c>
      <c r="B44" s="202" t="s">
        <v>223</v>
      </c>
      <c r="C44" s="194"/>
      <c r="D44" s="195"/>
      <c r="E44" s="194"/>
      <c r="F44" s="197"/>
      <c r="G44" s="201">
        <v>0</v>
      </c>
      <c r="H44" s="197">
        <v>0</v>
      </c>
      <c r="I44" s="203">
        <v>86400</v>
      </c>
      <c r="J44" s="201">
        <v>0</v>
      </c>
      <c r="K44" s="197">
        <v>0</v>
      </c>
      <c r="L44" s="201">
        <v>0</v>
      </c>
      <c r="M44" s="201">
        <v>0</v>
      </c>
      <c r="N44" s="197">
        <v>0</v>
      </c>
      <c r="O44" s="203">
        <v>86400</v>
      </c>
    </row>
    <row r="45" spans="1:15" s="1" customFormat="1" ht="15">
      <c r="A45" s="201" t="s">
        <v>113</v>
      </c>
      <c r="B45" s="202" t="s">
        <v>72</v>
      </c>
      <c r="C45" s="194"/>
      <c r="D45" s="195"/>
      <c r="E45" s="194"/>
      <c r="F45" s="197"/>
      <c r="G45" s="201">
        <v>0</v>
      </c>
      <c r="H45" s="197">
        <v>0</v>
      </c>
      <c r="I45" s="201">
        <v>0</v>
      </c>
      <c r="J45" s="201">
        <v>0</v>
      </c>
      <c r="K45" s="197">
        <v>0</v>
      </c>
      <c r="L45" s="203">
        <v>46968.2</v>
      </c>
      <c r="M45" s="201">
        <v>0</v>
      </c>
      <c r="N45" s="197">
        <v>0</v>
      </c>
      <c r="O45" s="203">
        <v>46968.2</v>
      </c>
    </row>
    <row r="46" spans="1:15" s="1" customFormat="1" ht="15">
      <c r="A46" s="201" t="s">
        <v>114</v>
      </c>
      <c r="B46" s="202" t="s">
        <v>224</v>
      </c>
      <c r="C46" s="194"/>
      <c r="D46" s="195"/>
      <c r="E46" s="194"/>
      <c r="F46" s="197"/>
      <c r="G46" s="201">
        <v>0</v>
      </c>
      <c r="H46" s="197">
        <v>0</v>
      </c>
      <c r="I46" s="201">
        <v>0</v>
      </c>
      <c r="J46" s="201">
        <v>0</v>
      </c>
      <c r="K46" s="197">
        <v>0</v>
      </c>
      <c r="L46" s="203">
        <v>33000</v>
      </c>
      <c r="M46" s="201">
        <v>0</v>
      </c>
      <c r="N46" s="197">
        <v>0</v>
      </c>
      <c r="O46" s="203">
        <v>33000</v>
      </c>
    </row>
    <row r="47" spans="1:15" s="1" customFormat="1" ht="15">
      <c r="A47" s="201" t="s">
        <v>115</v>
      </c>
      <c r="B47" s="202" t="s">
        <v>47</v>
      </c>
      <c r="C47" s="194"/>
      <c r="D47" s="195"/>
      <c r="E47" s="196"/>
      <c r="F47" s="197"/>
      <c r="G47" s="201">
        <v>0</v>
      </c>
      <c r="H47" s="197">
        <v>0</v>
      </c>
      <c r="I47" s="201">
        <v>0</v>
      </c>
      <c r="J47" s="201">
        <v>0</v>
      </c>
      <c r="K47" s="197">
        <v>0</v>
      </c>
      <c r="L47" s="203">
        <v>32785</v>
      </c>
      <c r="M47" s="201">
        <v>0</v>
      </c>
      <c r="N47" s="197">
        <v>0</v>
      </c>
      <c r="O47" s="203">
        <v>32785</v>
      </c>
    </row>
    <row r="48" spans="1:15" s="1" customFormat="1" ht="15">
      <c r="A48" s="201" t="s">
        <v>116</v>
      </c>
      <c r="B48" s="202" t="s">
        <v>71</v>
      </c>
      <c r="C48" s="194"/>
      <c r="D48" s="195"/>
      <c r="E48" s="194"/>
      <c r="F48" s="197"/>
      <c r="G48" s="201">
        <v>0</v>
      </c>
      <c r="H48" s="197">
        <v>0</v>
      </c>
      <c r="I48" s="201">
        <v>0</v>
      </c>
      <c r="J48" s="203">
        <v>16634.7</v>
      </c>
      <c r="K48" s="197">
        <v>1</v>
      </c>
      <c r="L48" s="203">
        <v>27134.7</v>
      </c>
      <c r="M48" s="203">
        <v>16634.7</v>
      </c>
      <c r="N48" s="197">
        <v>1</v>
      </c>
      <c r="O48" s="203">
        <v>27134.7</v>
      </c>
    </row>
    <row r="49" spans="1:15" s="1" customFormat="1" ht="15">
      <c r="A49" s="201" t="s">
        <v>117</v>
      </c>
      <c r="B49" s="202" t="s">
        <v>50</v>
      </c>
      <c r="C49" s="194"/>
      <c r="D49" s="195"/>
      <c r="E49" s="194"/>
      <c r="F49" s="197"/>
      <c r="G49" s="201">
        <v>0</v>
      </c>
      <c r="H49" s="197">
        <v>0</v>
      </c>
      <c r="I49" s="203">
        <v>20221</v>
      </c>
      <c r="J49" s="201">
        <v>0</v>
      </c>
      <c r="K49" s="197">
        <v>0</v>
      </c>
      <c r="L49" s="201">
        <v>0</v>
      </c>
      <c r="M49" s="201">
        <v>0</v>
      </c>
      <c r="N49" s="197">
        <v>0</v>
      </c>
      <c r="O49" s="203">
        <v>20221</v>
      </c>
    </row>
    <row r="50" spans="1:15" s="1" customFormat="1" ht="15">
      <c r="A50" s="201" t="s">
        <v>118</v>
      </c>
      <c r="B50" s="202" t="s">
        <v>73</v>
      </c>
      <c r="C50" s="194"/>
      <c r="D50" s="195"/>
      <c r="E50" s="194"/>
      <c r="F50" s="197"/>
      <c r="G50" s="201">
        <v>0</v>
      </c>
      <c r="H50" s="197">
        <v>0</v>
      </c>
      <c r="I50" s="201">
        <v>0</v>
      </c>
      <c r="J50" s="201">
        <v>0</v>
      </c>
      <c r="K50" s="197">
        <v>0</v>
      </c>
      <c r="L50" s="203">
        <v>15499.5</v>
      </c>
      <c r="M50" s="201">
        <v>0</v>
      </c>
      <c r="N50" s="197">
        <v>0</v>
      </c>
      <c r="O50" s="203">
        <v>15499.5</v>
      </c>
    </row>
    <row r="51" spans="1:15" s="1" customFormat="1" ht="15">
      <c r="A51" s="201" t="s">
        <v>214</v>
      </c>
      <c r="B51" s="202" t="s">
        <v>44</v>
      </c>
      <c r="C51" s="194"/>
      <c r="D51" s="195"/>
      <c r="E51" s="194"/>
      <c r="F51" s="197"/>
      <c r="G51" s="201">
        <v>0</v>
      </c>
      <c r="H51" s="197">
        <v>0</v>
      </c>
      <c r="I51" s="201">
        <v>0</v>
      </c>
      <c r="J51" s="201">
        <v>0</v>
      </c>
      <c r="K51" s="197">
        <v>-1</v>
      </c>
      <c r="L51" s="203">
        <v>12534.8</v>
      </c>
      <c r="M51" s="201">
        <v>0</v>
      </c>
      <c r="N51" s="197">
        <v>-1</v>
      </c>
      <c r="O51" s="203">
        <v>12534.8</v>
      </c>
    </row>
    <row r="52" spans="1:15" s="1" customFormat="1" ht="15">
      <c r="A52" s="201" t="s">
        <v>216</v>
      </c>
      <c r="B52" s="202" t="s">
        <v>238</v>
      </c>
      <c r="C52" s="194"/>
      <c r="D52" s="195"/>
      <c r="E52" s="194"/>
      <c r="F52" s="197"/>
      <c r="G52" s="201">
        <v>0</v>
      </c>
      <c r="H52" s="197">
        <v>-1</v>
      </c>
      <c r="I52" s="203">
        <v>11634</v>
      </c>
      <c r="J52" s="201">
        <v>0</v>
      </c>
      <c r="K52" s="197">
        <v>0</v>
      </c>
      <c r="L52" s="201">
        <v>0</v>
      </c>
      <c r="M52" s="201">
        <v>0</v>
      </c>
      <c r="N52" s="197">
        <v>-1</v>
      </c>
      <c r="O52" s="203">
        <v>11634</v>
      </c>
    </row>
    <row r="53" spans="1:15" s="1" customFormat="1" ht="15">
      <c r="A53" s="201" t="s">
        <v>218</v>
      </c>
      <c r="B53" s="202" t="s">
        <v>46</v>
      </c>
      <c r="C53" s="194"/>
      <c r="D53" s="195"/>
      <c r="E53" s="194"/>
      <c r="F53" s="197"/>
      <c r="G53" s="201">
        <v>0</v>
      </c>
      <c r="H53" s="197">
        <v>0</v>
      </c>
      <c r="I53" s="201">
        <v>0</v>
      </c>
      <c r="J53" s="201">
        <v>0</v>
      </c>
      <c r="K53" s="197">
        <v>-1</v>
      </c>
      <c r="L53" s="203">
        <v>10500</v>
      </c>
      <c r="M53" s="201">
        <v>0</v>
      </c>
      <c r="N53" s="197">
        <v>-1</v>
      </c>
      <c r="O53" s="203">
        <v>10500</v>
      </c>
    </row>
    <row r="54" spans="1:15" s="1" customFormat="1" ht="15">
      <c r="A54" s="201" t="s">
        <v>225</v>
      </c>
      <c r="B54" s="202" t="s">
        <v>48</v>
      </c>
      <c r="C54" s="194"/>
      <c r="D54" s="195"/>
      <c r="E54" s="194"/>
      <c r="F54" s="197"/>
      <c r="G54" s="201">
        <v>0</v>
      </c>
      <c r="H54" s="197">
        <v>0</v>
      </c>
      <c r="I54" s="201">
        <v>0</v>
      </c>
      <c r="J54" s="201">
        <v>0</v>
      </c>
      <c r="K54" s="197">
        <v>0</v>
      </c>
      <c r="L54" s="203">
        <v>3100</v>
      </c>
      <c r="M54" s="201">
        <v>0</v>
      </c>
      <c r="N54" s="197">
        <v>0</v>
      </c>
      <c r="O54" s="203">
        <v>3100</v>
      </c>
    </row>
    <row r="55" spans="1:15" s="1" customFormat="1" ht="15">
      <c r="A55" s="201" t="s">
        <v>226</v>
      </c>
      <c r="B55" s="202" t="s">
        <v>215</v>
      </c>
      <c r="C55" s="194"/>
      <c r="D55" s="195"/>
      <c r="E55" s="194"/>
      <c r="F55" s="197"/>
      <c r="G55" s="201">
        <v>0</v>
      </c>
      <c r="H55" s="197">
        <v>0</v>
      </c>
      <c r="I55" s="201">
        <v>0</v>
      </c>
      <c r="J55" s="201">
        <v>0</v>
      </c>
      <c r="K55" s="197">
        <v>0</v>
      </c>
      <c r="L55" s="203">
        <v>1120</v>
      </c>
      <c r="M55" s="201">
        <v>0</v>
      </c>
      <c r="N55" s="197">
        <v>0</v>
      </c>
      <c r="O55" s="203">
        <v>1120</v>
      </c>
    </row>
    <row r="56" spans="1:15" s="1" customFormat="1" ht="15">
      <c r="A56" s="201" t="s">
        <v>239</v>
      </c>
      <c r="B56" s="202" t="s">
        <v>217</v>
      </c>
      <c r="C56" s="189"/>
      <c r="D56" s="190"/>
      <c r="E56" s="189"/>
      <c r="F56" s="191"/>
      <c r="G56" s="201">
        <v>0</v>
      </c>
      <c r="H56" s="197">
        <v>0</v>
      </c>
      <c r="I56" s="201">
        <v>0</v>
      </c>
      <c r="J56" s="201">
        <v>0</v>
      </c>
      <c r="K56" s="197">
        <v>0</v>
      </c>
      <c r="L56" s="201">
        <v>598.9</v>
      </c>
      <c r="M56" s="201">
        <v>0</v>
      </c>
      <c r="N56" s="197">
        <v>0</v>
      </c>
      <c r="O56" s="201">
        <v>598.9</v>
      </c>
    </row>
    <row r="57" spans="1:15" s="1" customFormat="1" ht="15">
      <c r="A57" s="201" t="s">
        <v>240</v>
      </c>
      <c r="B57" s="202" t="s">
        <v>219</v>
      </c>
      <c r="C57" s="196"/>
      <c r="D57" s="195"/>
      <c r="E57" s="196"/>
      <c r="F57" s="197"/>
      <c r="G57" s="201">
        <v>0</v>
      </c>
      <c r="H57" s="197">
        <v>0</v>
      </c>
      <c r="I57" s="201">
        <v>0</v>
      </c>
      <c r="J57" s="201">
        <v>0</v>
      </c>
      <c r="K57" s="197">
        <v>0</v>
      </c>
      <c r="L57" s="201">
        <v>390</v>
      </c>
      <c r="M57" s="201">
        <v>0</v>
      </c>
      <c r="N57" s="197">
        <v>0</v>
      </c>
      <c r="O57" s="201">
        <v>390</v>
      </c>
    </row>
    <row r="58" spans="1:15" s="1" customFormat="1" ht="15">
      <c r="A58" s="193">
        <v>2</v>
      </c>
      <c r="B58" s="200" t="s">
        <v>52</v>
      </c>
      <c r="C58" s="205">
        <v>48623694.7</v>
      </c>
      <c r="D58" s="195">
        <v>0.1238</v>
      </c>
      <c r="E58" s="205">
        <v>557284727.2</v>
      </c>
      <c r="F58" s="195">
        <v>0.5219</v>
      </c>
      <c r="G58" s="189">
        <v>13149181.2</v>
      </c>
      <c r="H58" s="190">
        <v>-0.038</v>
      </c>
      <c r="I58" s="189">
        <v>146560762.5</v>
      </c>
      <c r="J58" s="189">
        <v>3839732.5</v>
      </c>
      <c r="K58" s="190">
        <v>-0.149</v>
      </c>
      <c r="L58" s="189">
        <v>42519885.7</v>
      </c>
      <c r="M58" s="189">
        <v>16988913.7</v>
      </c>
      <c r="N58" s="190">
        <v>-0.065</v>
      </c>
      <c r="O58" s="189">
        <v>189080648.2</v>
      </c>
    </row>
    <row r="59" spans="1:15" s="1" customFormat="1" ht="15">
      <c r="A59" s="201" t="s">
        <v>119</v>
      </c>
      <c r="B59" s="202" t="s">
        <v>16</v>
      </c>
      <c r="C59" s="194"/>
      <c r="D59" s="195"/>
      <c r="E59" s="196"/>
      <c r="F59" s="197"/>
      <c r="G59" s="203">
        <v>8355871.2</v>
      </c>
      <c r="H59" s="197">
        <v>-0.136</v>
      </c>
      <c r="I59" s="203">
        <v>78318377.4</v>
      </c>
      <c r="J59" s="203">
        <v>3236595.6</v>
      </c>
      <c r="K59" s="197">
        <v>-0.247</v>
      </c>
      <c r="L59" s="203">
        <v>36607423.7</v>
      </c>
      <c r="M59" s="203">
        <v>11592466.8</v>
      </c>
      <c r="N59" s="197">
        <v>-0.17</v>
      </c>
      <c r="O59" s="203">
        <v>114925801.1</v>
      </c>
    </row>
    <row r="60" spans="1:15" s="1" customFormat="1" ht="15">
      <c r="A60" s="201" t="s">
        <v>120</v>
      </c>
      <c r="B60" s="202" t="s">
        <v>241</v>
      </c>
      <c r="C60" s="194"/>
      <c r="D60" s="195"/>
      <c r="E60" s="194"/>
      <c r="F60" s="197"/>
      <c r="G60" s="203">
        <v>4764061.8</v>
      </c>
      <c r="H60" s="197">
        <v>0.193</v>
      </c>
      <c r="I60" s="203">
        <v>67703618.6</v>
      </c>
      <c r="J60" s="201">
        <v>0</v>
      </c>
      <c r="K60" s="197">
        <v>0</v>
      </c>
      <c r="L60" s="201">
        <v>0</v>
      </c>
      <c r="M60" s="203">
        <v>4764061.8</v>
      </c>
      <c r="N60" s="197">
        <v>0.193</v>
      </c>
      <c r="O60" s="203">
        <v>67703618.6</v>
      </c>
    </row>
    <row r="61" spans="1:15" s="1" customFormat="1" ht="15">
      <c r="A61" s="201" t="s">
        <v>121</v>
      </c>
      <c r="B61" s="202" t="s">
        <v>18</v>
      </c>
      <c r="C61" s="194"/>
      <c r="D61" s="195"/>
      <c r="E61" s="194"/>
      <c r="F61" s="197"/>
      <c r="G61" s="203">
        <v>26879.1</v>
      </c>
      <c r="H61" s="197">
        <v>3.08</v>
      </c>
      <c r="I61" s="203">
        <v>498863.2</v>
      </c>
      <c r="J61" s="203">
        <v>350623.5</v>
      </c>
      <c r="K61" s="197">
        <v>1.392</v>
      </c>
      <c r="L61" s="203">
        <v>2448089.6</v>
      </c>
      <c r="M61" s="203">
        <v>377502.6</v>
      </c>
      <c r="N61" s="197">
        <v>1.465</v>
      </c>
      <c r="O61" s="203">
        <v>2946952.7</v>
      </c>
    </row>
    <row r="62" spans="1:15" s="1" customFormat="1" ht="15">
      <c r="A62" s="201" t="s">
        <v>122</v>
      </c>
      <c r="B62" s="202" t="s">
        <v>64</v>
      </c>
      <c r="C62" s="194"/>
      <c r="D62" s="195"/>
      <c r="E62" s="194"/>
      <c r="F62" s="197"/>
      <c r="G62" s="201">
        <v>0</v>
      </c>
      <c r="H62" s="197">
        <v>0</v>
      </c>
      <c r="I62" s="201">
        <v>0</v>
      </c>
      <c r="J62" s="201">
        <v>0</v>
      </c>
      <c r="K62" s="197">
        <v>0</v>
      </c>
      <c r="L62" s="203">
        <v>1909562.5</v>
      </c>
      <c r="M62" s="201">
        <v>0</v>
      </c>
      <c r="N62" s="197">
        <v>0</v>
      </c>
      <c r="O62" s="203">
        <v>1909562.5</v>
      </c>
    </row>
    <row r="63" spans="1:15" s="1" customFormat="1" ht="15">
      <c r="A63" s="201" t="s">
        <v>123</v>
      </c>
      <c r="B63" s="202" t="s">
        <v>17</v>
      </c>
      <c r="C63" s="194"/>
      <c r="D63" s="195"/>
      <c r="E63" s="194"/>
      <c r="F63" s="197"/>
      <c r="G63" s="201">
        <v>0</v>
      </c>
      <c r="H63" s="197">
        <v>0</v>
      </c>
      <c r="I63" s="201">
        <v>0</v>
      </c>
      <c r="J63" s="203">
        <v>81407.1</v>
      </c>
      <c r="K63" s="197">
        <v>4.304</v>
      </c>
      <c r="L63" s="203">
        <v>510601.1</v>
      </c>
      <c r="M63" s="203">
        <v>81407.1</v>
      </c>
      <c r="N63" s="197">
        <v>4.304</v>
      </c>
      <c r="O63" s="203">
        <v>510601.1</v>
      </c>
    </row>
    <row r="64" spans="1:15" s="1" customFormat="1" ht="15">
      <c r="A64" s="201" t="s">
        <v>124</v>
      </c>
      <c r="B64" s="202" t="s">
        <v>23</v>
      </c>
      <c r="C64" s="194"/>
      <c r="D64" s="195"/>
      <c r="E64" s="194"/>
      <c r="F64" s="197"/>
      <c r="G64" s="201">
        <v>0</v>
      </c>
      <c r="H64" s="197">
        <v>0</v>
      </c>
      <c r="I64" s="201">
        <v>0</v>
      </c>
      <c r="J64" s="203">
        <v>50879.5</v>
      </c>
      <c r="K64" s="197">
        <v>2.678</v>
      </c>
      <c r="L64" s="203">
        <v>302015.6</v>
      </c>
      <c r="M64" s="203">
        <v>50879.5</v>
      </c>
      <c r="N64" s="197">
        <v>2.678</v>
      </c>
      <c r="O64" s="203">
        <v>302015.6</v>
      </c>
    </row>
    <row r="65" spans="1:15" s="1" customFormat="1" ht="15">
      <c r="A65" s="201" t="s">
        <v>125</v>
      </c>
      <c r="B65" s="202" t="s">
        <v>22</v>
      </c>
      <c r="C65" s="194"/>
      <c r="D65" s="195"/>
      <c r="E65" s="194"/>
      <c r="F65" s="197"/>
      <c r="G65" s="201">
        <v>0</v>
      </c>
      <c r="H65" s="197">
        <v>0</v>
      </c>
      <c r="I65" s="201">
        <v>0</v>
      </c>
      <c r="J65" s="203">
        <v>30528.8</v>
      </c>
      <c r="K65" s="197">
        <v>1.81</v>
      </c>
      <c r="L65" s="203">
        <v>163644.2</v>
      </c>
      <c r="M65" s="203">
        <v>30528.8</v>
      </c>
      <c r="N65" s="197">
        <v>1.81</v>
      </c>
      <c r="O65" s="203">
        <v>163644.2</v>
      </c>
    </row>
    <row r="66" spans="1:15" s="1" customFormat="1" ht="15">
      <c r="A66" s="201" t="s">
        <v>126</v>
      </c>
      <c r="B66" s="202" t="s">
        <v>25</v>
      </c>
      <c r="C66" s="194"/>
      <c r="D66" s="195"/>
      <c r="E66" s="194"/>
      <c r="F66" s="197"/>
      <c r="G66" s="201">
        <v>0</v>
      </c>
      <c r="H66" s="197">
        <v>0</v>
      </c>
      <c r="I66" s="201">
        <v>0</v>
      </c>
      <c r="J66" s="203">
        <v>32096</v>
      </c>
      <c r="K66" s="197">
        <v>1</v>
      </c>
      <c r="L66" s="203">
        <v>108893.6</v>
      </c>
      <c r="M66" s="203">
        <v>32096</v>
      </c>
      <c r="N66" s="197">
        <v>1</v>
      </c>
      <c r="O66" s="203">
        <v>108893.6</v>
      </c>
    </row>
    <row r="67" spans="1:15" s="1" customFormat="1" ht="15">
      <c r="A67" s="201" t="s">
        <v>127</v>
      </c>
      <c r="B67" s="202" t="s">
        <v>26</v>
      </c>
      <c r="C67" s="194"/>
      <c r="D67" s="195"/>
      <c r="E67" s="194"/>
      <c r="F67" s="197"/>
      <c r="G67" s="201">
        <v>0</v>
      </c>
      <c r="H67" s="197">
        <v>0</v>
      </c>
      <c r="I67" s="201">
        <v>0</v>
      </c>
      <c r="J67" s="203">
        <v>3122.5</v>
      </c>
      <c r="K67" s="197">
        <v>1</v>
      </c>
      <c r="L67" s="203">
        <v>79426</v>
      </c>
      <c r="M67" s="203">
        <v>3122.5</v>
      </c>
      <c r="N67" s="197">
        <v>1</v>
      </c>
      <c r="O67" s="203">
        <v>79426</v>
      </c>
    </row>
    <row r="68" spans="1:15" s="1" customFormat="1" ht="15">
      <c r="A68" s="201" t="s">
        <v>128</v>
      </c>
      <c r="B68" s="202" t="s">
        <v>24</v>
      </c>
      <c r="C68" s="194"/>
      <c r="D68" s="195"/>
      <c r="E68" s="194"/>
      <c r="F68" s="197"/>
      <c r="G68" s="201">
        <v>0</v>
      </c>
      <c r="H68" s="197">
        <v>0</v>
      </c>
      <c r="I68" s="201">
        <v>0</v>
      </c>
      <c r="J68" s="203">
        <v>24632</v>
      </c>
      <c r="K68" s="197">
        <v>3.254</v>
      </c>
      <c r="L68" s="203">
        <v>60330.8</v>
      </c>
      <c r="M68" s="203">
        <v>24632</v>
      </c>
      <c r="N68" s="197">
        <v>3.254</v>
      </c>
      <c r="O68" s="203">
        <v>60330.8</v>
      </c>
    </row>
    <row r="69" spans="1:15" s="1" customFormat="1" ht="15">
      <c r="A69" s="201" t="s">
        <v>129</v>
      </c>
      <c r="B69" s="202" t="s">
        <v>54</v>
      </c>
      <c r="C69" s="194"/>
      <c r="D69" s="195"/>
      <c r="E69" s="194"/>
      <c r="F69" s="197"/>
      <c r="G69" s="201">
        <v>0</v>
      </c>
      <c r="H69" s="197">
        <v>0</v>
      </c>
      <c r="I69" s="201">
        <v>0</v>
      </c>
      <c r="J69" s="203">
        <v>8000</v>
      </c>
      <c r="K69" s="197">
        <v>-0.571</v>
      </c>
      <c r="L69" s="203">
        <v>50640</v>
      </c>
      <c r="M69" s="203">
        <v>8000</v>
      </c>
      <c r="N69" s="197">
        <v>-0.571</v>
      </c>
      <c r="O69" s="203">
        <v>50640</v>
      </c>
    </row>
    <row r="70" spans="1:15" s="1" customFormat="1" ht="15">
      <c r="A70" s="201" t="s">
        <v>130</v>
      </c>
      <c r="B70" s="202" t="s">
        <v>30</v>
      </c>
      <c r="C70" s="194"/>
      <c r="D70" s="195"/>
      <c r="E70" s="194"/>
      <c r="F70" s="197"/>
      <c r="G70" s="201">
        <v>0</v>
      </c>
      <c r="H70" s="197">
        <v>0</v>
      </c>
      <c r="I70" s="201">
        <v>0</v>
      </c>
      <c r="J70" s="203">
        <v>11224.2</v>
      </c>
      <c r="K70" s="197">
        <v>1</v>
      </c>
      <c r="L70" s="203">
        <v>48757.1</v>
      </c>
      <c r="M70" s="203">
        <v>11224.2</v>
      </c>
      <c r="N70" s="197">
        <v>1</v>
      </c>
      <c r="O70" s="203">
        <v>48757.1</v>
      </c>
    </row>
    <row r="71" spans="1:15" s="1" customFormat="1" ht="15">
      <c r="A71" s="201" t="s">
        <v>131</v>
      </c>
      <c r="B71" s="202" t="s">
        <v>33</v>
      </c>
      <c r="C71" s="194"/>
      <c r="D71" s="195"/>
      <c r="E71" s="196"/>
      <c r="F71" s="197"/>
      <c r="G71" s="201">
        <v>0</v>
      </c>
      <c r="H71" s="197">
        <v>0</v>
      </c>
      <c r="I71" s="201">
        <v>0</v>
      </c>
      <c r="J71" s="201">
        <v>0</v>
      </c>
      <c r="K71" s="197">
        <v>0</v>
      </c>
      <c r="L71" s="203">
        <v>47720</v>
      </c>
      <c r="M71" s="201">
        <v>0</v>
      </c>
      <c r="N71" s="197">
        <v>0</v>
      </c>
      <c r="O71" s="203">
        <v>47720</v>
      </c>
    </row>
    <row r="72" spans="1:15" s="1" customFormat="1" ht="15">
      <c r="A72" s="201" t="s">
        <v>132</v>
      </c>
      <c r="B72" s="202" t="s">
        <v>67</v>
      </c>
      <c r="C72" s="194"/>
      <c r="D72" s="195"/>
      <c r="E72" s="194"/>
      <c r="F72" s="197"/>
      <c r="G72" s="201">
        <v>0</v>
      </c>
      <c r="H72" s="197">
        <v>0</v>
      </c>
      <c r="I72" s="201">
        <v>0</v>
      </c>
      <c r="J72" s="201">
        <v>253.4</v>
      </c>
      <c r="K72" s="197">
        <v>1</v>
      </c>
      <c r="L72" s="203">
        <v>44684.9</v>
      </c>
      <c r="M72" s="201">
        <v>253.4</v>
      </c>
      <c r="N72" s="197">
        <v>1</v>
      </c>
      <c r="O72" s="203">
        <v>44684.9</v>
      </c>
    </row>
    <row r="73" spans="1:15" s="1" customFormat="1" ht="15">
      <c r="A73" s="201" t="s">
        <v>133</v>
      </c>
      <c r="B73" s="202" t="s">
        <v>27</v>
      </c>
      <c r="C73" s="194"/>
      <c r="D73" s="195"/>
      <c r="E73" s="194"/>
      <c r="F73" s="197"/>
      <c r="G73" s="201">
        <v>0</v>
      </c>
      <c r="H73" s="197">
        <v>0</v>
      </c>
      <c r="I73" s="201">
        <v>0</v>
      </c>
      <c r="J73" s="201">
        <v>0</v>
      </c>
      <c r="K73" s="197">
        <v>0</v>
      </c>
      <c r="L73" s="203">
        <v>42214</v>
      </c>
      <c r="M73" s="201">
        <v>0</v>
      </c>
      <c r="N73" s="197">
        <v>0</v>
      </c>
      <c r="O73" s="203">
        <v>42214</v>
      </c>
    </row>
    <row r="74" spans="1:15" s="1" customFormat="1" ht="15">
      <c r="A74" s="201" t="s">
        <v>134</v>
      </c>
      <c r="B74" s="202" t="s">
        <v>50</v>
      </c>
      <c r="C74" s="194"/>
      <c r="D74" s="195"/>
      <c r="E74" s="194"/>
      <c r="F74" s="197"/>
      <c r="G74" s="203">
        <v>2369.2</v>
      </c>
      <c r="H74" s="197">
        <v>2.833</v>
      </c>
      <c r="I74" s="203">
        <v>36880.8</v>
      </c>
      <c r="J74" s="201">
        <v>0</v>
      </c>
      <c r="K74" s="197">
        <v>0</v>
      </c>
      <c r="L74" s="201">
        <v>0</v>
      </c>
      <c r="M74" s="203">
        <v>2369.2</v>
      </c>
      <c r="N74" s="197">
        <v>2.833</v>
      </c>
      <c r="O74" s="203">
        <v>36880.8</v>
      </c>
    </row>
    <row r="75" spans="1:15" s="1" customFormat="1" ht="15">
      <c r="A75" s="201" t="s">
        <v>135</v>
      </c>
      <c r="B75" s="202" t="s">
        <v>31</v>
      </c>
      <c r="C75" s="194"/>
      <c r="D75" s="195"/>
      <c r="E75" s="194"/>
      <c r="F75" s="197"/>
      <c r="G75" s="201">
        <v>0</v>
      </c>
      <c r="H75" s="197">
        <v>0</v>
      </c>
      <c r="I75" s="201">
        <v>0</v>
      </c>
      <c r="J75" s="201">
        <v>485</v>
      </c>
      <c r="K75" s="197">
        <v>6.462</v>
      </c>
      <c r="L75" s="203">
        <v>36552.4</v>
      </c>
      <c r="M75" s="201">
        <v>485</v>
      </c>
      <c r="N75" s="197">
        <v>6.462</v>
      </c>
      <c r="O75" s="203">
        <v>36552.4</v>
      </c>
    </row>
    <row r="76" spans="1:15" s="1" customFormat="1" ht="15">
      <c r="A76" s="201" t="s">
        <v>136</v>
      </c>
      <c r="B76" s="202" t="s">
        <v>28</v>
      </c>
      <c r="C76" s="194"/>
      <c r="D76" s="195"/>
      <c r="E76" s="194"/>
      <c r="F76" s="197"/>
      <c r="G76" s="201">
        <v>0</v>
      </c>
      <c r="H76" s="197">
        <v>0</v>
      </c>
      <c r="I76" s="201">
        <v>0</v>
      </c>
      <c r="J76" s="203">
        <v>1764.9</v>
      </c>
      <c r="K76" s="197">
        <v>1</v>
      </c>
      <c r="L76" s="203">
        <v>14569.4</v>
      </c>
      <c r="M76" s="203">
        <v>1764.9</v>
      </c>
      <c r="N76" s="197">
        <v>1</v>
      </c>
      <c r="O76" s="203">
        <v>14569.4</v>
      </c>
    </row>
    <row r="77" spans="1:15" s="1" customFormat="1" ht="15">
      <c r="A77" s="201" t="s">
        <v>137</v>
      </c>
      <c r="B77" s="202" t="s">
        <v>66</v>
      </c>
      <c r="C77" s="194"/>
      <c r="D77" s="195"/>
      <c r="E77" s="194"/>
      <c r="F77" s="197"/>
      <c r="G77" s="201">
        <v>0</v>
      </c>
      <c r="H77" s="197">
        <v>0</v>
      </c>
      <c r="I77" s="201">
        <v>0</v>
      </c>
      <c r="J77" s="203">
        <v>4800</v>
      </c>
      <c r="K77" s="197">
        <v>1</v>
      </c>
      <c r="L77" s="203">
        <v>12660</v>
      </c>
      <c r="M77" s="203">
        <v>4800</v>
      </c>
      <c r="N77" s="197">
        <v>1</v>
      </c>
      <c r="O77" s="203">
        <v>12660</v>
      </c>
    </row>
    <row r="78" spans="1:15" s="1" customFormat="1" ht="15">
      <c r="A78" s="201" t="s">
        <v>138</v>
      </c>
      <c r="B78" s="202" t="s">
        <v>20</v>
      </c>
      <c r="C78" s="194"/>
      <c r="D78" s="195"/>
      <c r="E78" s="194"/>
      <c r="F78" s="197"/>
      <c r="G78" s="201">
        <v>0</v>
      </c>
      <c r="H78" s="197">
        <v>0</v>
      </c>
      <c r="I78" s="201">
        <v>0</v>
      </c>
      <c r="J78" s="203">
        <v>3320</v>
      </c>
      <c r="K78" s="197">
        <v>3.427</v>
      </c>
      <c r="L78" s="203">
        <v>12459</v>
      </c>
      <c r="M78" s="203">
        <v>3320</v>
      </c>
      <c r="N78" s="197">
        <v>3.427</v>
      </c>
      <c r="O78" s="203">
        <v>12459</v>
      </c>
    </row>
    <row r="79" spans="1:15" s="1" customFormat="1" ht="15">
      <c r="A79" s="201" t="s">
        <v>139</v>
      </c>
      <c r="B79" s="202" t="s">
        <v>41</v>
      </c>
      <c r="C79" s="194"/>
      <c r="D79" s="195"/>
      <c r="E79" s="196"/>
      <c r="F79" s="197"/>
      <c r="G79" s="201">
        <v>0</v>
      </c>
      <c r="H79" s="197">
        <v>0</v>
      </c>
      <c r="I79" s="201">
        <v>0</v>
      </c>
      <c r="J79" s="201">
        <v>0</v>
      </c>
      <c r="K79" s="197">
        <v>0</v>
      </c>
      <c r="L79" s="203">
        <v>8009.5</v>
      </c>
      <c r="M79" s="201">
        <v>0</v>
      </c>
      <c r="N79" s="197">
        <v>0</v>
      </c>
      <c r="O79" s="203">
        <v>8009.5</v>
      </c>
    </row>
    <row r="80" spans="1:15" s="1" customFormat="1" ht="15">
      <c r="A80" s="201" t="s">
        <v>140</v>
      </c>
      <c r="B80" s="202" t="s">
        <v>37</v>
      </c>
      <c r="C80" s="194"/>
      <c r="D80" s="195"/>
      <c r="E80" s="194"/>
      <c r="F80" s="197"/>
      <c r="G80" s="201">
        <v>0</v>
      </c>
      <c r="H80" s="197">
        <v>0</v>
      </c>
      <c r="I80" s="201">
        <v>0</v>
      </c>
      <c r="J80" s="201">
        <v>0</v>
      </c>
      <c r="K80" s="197">
        <v>-1</v>
      </c>
      <c r="L80" s="203">
        <v>6011.9</v>
      </c>
      <c r="M80" s="201">
        <v>0</v>
      </c>
      <c r="N80" s="197">
        <v>-1</v>
      </c>
      <c r="O80" s="203">
        <v>6011.9</v>
      </c>
    </row>
    <row r="81" spans="1:15" s="1" customFormat="1" ht="15">
      <c r="A81" s="201" t="s">
        <v>141</v>
      </c>
      <c r="B81" s="202" t="s">
        <v>55</v>
      </c>
      <c r="C81" s="194"/>
      <c r="D81" s="195"/>
      <c r="E81" s="194"/>
      <c r="F81" s="197"/>
      <c r="G81" s="201">
        <v>0</v>
      </c>
      <c r="H81" s="197">
        <v>0</v>
      </c>
      <c r="I81" s="203">
        <v>3022.5</v>
      </c>
      <c r="J81" s="201">
        <v>0</v>
      </c>
      <c r="K81" s="197">
        <v>0</v>
      </c>
      <c r="L81" s="201">
        <v>0</v>
      </c>
      <c r="M81" s="201">
        <v>0</v>
      </c>
      <c r="N81" s="197">
        <v>0</v>
      </c>
      <c r="O81" s="203">
        <v>3022.5</v>
      </c>
    </row>
    <row r="82" spans="1:15" s="1" customFormat="1" ht="15">
      <c r="A82" s="201" t="s">
        <v>142</v>
      </c>
      <c r="B82" s="202" t="s">
        <v>36</v>
      </c>
      <c r="C82" s="194"/>
      <c r="D82" s="195"/>
      <c r="E82" s="194"/>
      <c r="F82" s="197"/>
      <c r="G82" s="201">
        <v>0</v>
      </c>
      <c r="H82" s="197">
        <v>0</v>
      </c>
      <c r="I82" s="201">
        <v>0</v>
      </c>
      <c r="J82" s="201">
        <v>0</v>
      </c>
      <c r="K82" s="197">
        <v>0</v>
      </c>
      <c r="L82" s="203">
        <v>2119</v>
      </c>
      <c r="M82" s="201">
        <v>0</v>
      </c>
      <c r="N82" s="197">
        <v>0</v>
      </c>
      <c r="O82" s="203">
        <v>2119</v>
      </c>
    </row>
    <row r="83" spans="1:15" s="1" customFormat="1" ht="15">
      <c r="A83" s="201" t="s">
        <v>143</v>
      </c>
      <c r="B83" s="202" t="s">
        <v>69</v>
      </c>
      <c r="C83" s="194"/>
      <c r="D83" s="195"/>
      <c r="E83" s="194"/>
      <c r="F83" s="197"/>
      <c r="G83" s="201">
        <v>0</v>
      </c>
      <c r="H83" s="197">
        <v>0</v>
      </c>
      <c r="I83" s="201">
        <v>0</v>
      </c>
      <c r="J83" s="201">
        <v>0</v>
      </c>
      <c r="K83" s="197">
        <v>0</v>
      </c>
      <c r="L83" s="203">
        <v>1460</v>
      </c>
      <c r="M83" s="201">
        <v>0</v>
      </c>
      <c r="N83" s="197">
        <v>0</v>
      </c>
      <c r="O83" s="203">
        <v>1460</v>
      </c>
    </row>
    <row r="84" spans="1:15" s="1" customFormat="1" ht="15">
      <c r="A84" s="201" t="s">
        <v>144</v>
      </c>
      <c r="B84" s="202" t="s">
        <v>236</v>
      </c>
      <c r="C84" s="194"/>
      <c r="D84" s="195"/>
      <c r="E84" s="194"/>
      <c r="F84" s="197"/>
      <c r="G84" s="201">
        <v>0</v>
      </c>
      <c r="H84" s="197">
        <v>0</v>
      </c>
      <c r="I84" s="201">
        <v>0</v>
      </c>
      <c r="J84" s="201">
        <v>0</v>
      </c>
      <c r="K84" s="197">
        <v>0</v>
      </c>
      <c r="L84" s="201">
        <v>894</v>
      </c>
      <c r="M84" s="201">
        <v>0</v>
      </c>
      <c r="N84" s="197">
        <v>0</v>
      </c>
      <c r="O84" s="201">
        <v>894</v>
      </c>
    </row>
    <row r="85" spans="1:15" s="1" customFormat="1" ht="15">
      <c r="A85" s="201" t="s">
        <v>220</v>
      </c>
      <c r="B85" s="202" t="s">
        <v>35</v>
      </c>
      <c r="C85" s="192"/>
      <c r="D85" s="190"/>
      <c r="E85" s="189"/>
      <c r="F85" s="191"/>
      <c r="G85" s="201">
        <v>0</v>
      </c>
      <c r="H85" s="197">
        <v>0</v>
      </c>
      <c r="I85" s="201">
        <v>0</v>
      </c>
      <c r="J85" s="201">
        <v>0</v>
      </c>
      <c r="K85" s="197">
        <v>0</v>
      </c>
      <c r="L85" s="201">
        <v>693.4</v>
      </c>
      <c r="M85" s="201">
        <v>0</v>
      </c>
      <c r="N85" s="197">
        <v>0</v>
      </c>
      <c r="O85" s="201">
        <v>693.4</v>
      </c>
    </row>
    <row r="86" spans="1:15" s="1" customFormat="1" ht="15">
      <c r="A86" s="201" t="s">
        <v>228</v>
      </c>
      <c r="B86" s="202" t="s">
        <v>34</v>
      </c>
      <c r="C86" s="194"/>
      <c r="D86" s="195"/>
      <c r="E86" s="196"/>
      <c r="F86" s="197"/>
      <c r="G86" s="201">
        <v>0</v>
      </c>
      <c r="H86" s="197">
        <v>0</v>
      </c>
      <c r="I86" s="201">
        <v>0</v>
      </c>
      <c r="J86" s="201">
        <v>0</v>
      </c>
      <c r="K86" s="197">
        <v>0</v>
      </c>
      <c r="L86" s="201">
        <v>454</v>
      </c>
      <c r="M86" s="201">
        <v>0</v>
      </c>
      <c r="N86" s="197">
        <v>0</v>
      </c>
      <c r="O86" s="201">
        <v>454</v>
      </c>
    </row>
    <row r="87" spans="1:15" s="1" customFormat="1" ht="15">
      <c r="A87" s="193">
        <v>3</v>
      </c>
      <c r="B87" s="200" t="s">
        <v>56</v>
      </c>
      <c r="C87" s="205">
        <v>18974853.6</v>
      </c>
      <c r="D87" s="195">
        <v>0.9242</v>
      </c>
      <c r="E87" s="196">
        <v>166469921.2</v>
      </c>
      <c r="F87" s="195">
        <v>0.332</v>
      </c>
      <c r="G87" s="189">
        <v>1037500.7</v>
      </c>
      <c r="H87" s="190">
        <v>4.929</v>
      </c>
      <c r="I87" s="189">
        <v>6873026.7</v>
      </c>
      <c r="J87" s="189">
        <v>6669801.9</v>
      </c>
      <c r="K87" s="190">
        <v>1.256</v>
      </c>
      <c r="L87" s="189">
        <v>46971414.5</v>
      </c>
      <c r="M87" s="189">
        <v>7707302.6</v>
      </c>
      <c r="N87" s="190">
        <v>1.462</v>
      </c>
      <c r="O87" s="189">
        <v>53844441.2</v>
      </c>
    </row>
    <row r="88" spans="1:15" s="1" customFormat="1" ht="15">
      <c r="A88" s="201" t="s">
        <v>145</v>
      </c>
      <c r="B88" s="202" t="s">
        <v>18</v>
      </c>
      <c r="C88" s="194"/>
      <c r="D88" s="195"/>
      <c r="E88" s="194"/>
      <c r="F88" s="197"/>
      <c r="G88" s="203">
        <v>81797</v>
      </c>
      <c r="H88" s="197">
        <v>1.205</v>
      </c>
      <c r="I88" s="203">
        <v>346867.4</v>
      </c>
      <c r="J88" s="203">
        <v>1647680.1</v>
      </c>
      <c r="K88" s="197">
        <v>0.848</v>
      </c>
      <c r="L88" s="203">
        <v>13524637</v>
      </c>
      <c r="M88" s="203">
        <v>1729477.1</v>
      </c>
      <c r="N88" s="197">
        <v>0.862</v>
      </c>
      <c r="O88" s="203">
        <v>13871504.3</v>
      </c>
    </row>
    <row r="89" spans="1:15" s="1" customFormat="1" ht="15">
      <c r="A89" s="201" t="s">
        <v>146</v>
      </c>
      <c r="B89" s="202" t="s">
        <v>16</v>
      </c>
      <c r="C89" s="194"/>
      <c r="D89" s="195"/>
      <c r="E89" s="194"/>
      <c r="F89" s="197"/>
      <c r="G89" s="203">
        <v>144523.3</v>
      </c>
      <c r="H89" s="197">
        <v>1</v>
      </c>
      <c r="I89" s="203">
        <v>718417.8</v>
      </c>
      <c r="J89" s="203">
        <v>349698.6</v>
      </c>
      <c r="K89" s="197">
        <v>0.491</v>
      </c>
      <c r="L89" s="203">
        <v>8732463.8</v>
      </c>
      <c r="M89" s="203">
        <v>494221.9</v>
      </c>
      <c r="N89" s="197">
        <v>1.107</v>
      </c>
      <c r="O89" s="203">
        <v>9450881.7</v>
      </c>
    </row>
    <row r="90" spans="1:15" s="1" customFormat="1" ht="15">
      <c r="A90" s="201" t="s">
        <v>147</v>
      </c>
      <c r="B90" s="202" t="s">
        <v>65</v>
      </c>
      <c r="C90" s="194"/>
      <c r="D90" s="195"/>
      <c r="E90" s="196"/>
      <c r="F90" s="197"/>
      <c r="G90" s="201">
        <v>0</v>
      </c>
      <c r="H90" s="197">
        <v>0</v>
      </c>
      <c r="I90" s="201">
        <v>0</v>
      </c>
      <c r="J90" s="203">
        <v>2761327</v>
      </c>
      <c r="K90" s="197">
        <v>1.318</v>
      </c>
      <c r="L90" s="203">
        <v>9332612.2</v>
      </c>
      <c r="M90" s="203">
        <v>2761327</v>
      </c>
      <c r="N90" s="197">
        <v>1.318</v>
      </c>
      <c r="O90" s="203">
        <v>9332612.2</v>
      </c>
    </row>
    <row r="91" spans="1:15" s="1" customFormat="1" ht="15">
      <c r="A91" s="201" t="s">
        <v>148</v>
      </c>
      <c r="B91" s="202" t="s">
        <v>17</v>
      </c>
      <c r="C91" s="194"/>
      <c r="D91" s="195"/>
      <c r="E91" s="194"/>
      <c r="F91" s="197"/>
      <c r="G91" s="201">
        <v>0</v>
      </c>
      <c r="H91" s="197">
        <v>0</v>
      </c>
      <c r="I91" s="201">
        <v>0</v>
      </c>
      <c r="J91" s="203">
        <v>808128</v>
      </c>
      <c r="K91" s="197">
        <v>11.583</v>
      </c>
      <c r="L91" s="203">
        <v>5241612.3</v>
      </c>
      <c r="M91" s="203">
        <v>808128</v>
      </c>
      <c r="N91" s="197">
        <v>11.583</v>
      </c>
      <c r="O91" s="203">
        <v>5241612.3</v>
      </c>
    </row>
    <row r="92" spans="1:15" s="1" customFormat="1" ht="15">
      <c r="A92" s="201" t="s">
        <v>149</v>
      </c>
      <c r="B92" s="202" t="s">
        <v>49</v>
      </c>
      <c r="C92" s="194"/>
      <c r="D92" s="195"/>
      <c r="E92" s="194"/>
      <c r="F92" s="197"/>
      <c r="G92" s="203">
        <v>330057.3</v>
      </c>
      <c r="H92" s="197">
        <v>1</v>
      </c>
      <c r="I92" s="203">
        <v>3063641.5</v>
      </c>
      <c r="J92" s="201">
        <v>0</v>
      </c>
      <c r="K92" s="197">
        <v>0</v>
      </c>
      <c r="L92" s="201">
        <v>0</v>
      </c>
      <c r="M92" s="203">
        <v>330057.3</v>
      </c>
      <c r="N92" s="197">
        <v>1</v>
      </c>
      <c r="O92" s="203">
        <v>3063641.5</v>
      </c>
    </row>
    <row r="93" spans="1:15" s="1" customFormat="1" ht="15">
      <c r="A93" s="201" t="s">
        <v>150</v>
      </c>
      <c r="B93" s="202" t="s">
        <v>23</v>
      </c>
      <c r="C93" s="194"/>
      <c r="D93" s="195"/>
      <c r="E93" s="196"/>
      <c r="F93" s="197"/>
      <c r="G93" s="201">
        <v>0</v>
      </c>
      <c r="H93" s="197">
        <v>0</v>
      </c>
      <c r="I93" s="201">
        <v>0</v>
      </c>
      <c r="J93" s="203">
        <v>222355.8</v>
      </c>
      <c r="K93" s="197">
        <v>1.853</v>
      </c>
      <c r="L93" s="203">
        <v>2870709.1</v>
      </c>
      <c r="M93" s="203">
        <v>222355.8</v>
      </c>
      <c r="N93" s="197">
        <v>1.853</v>
      </c>
      <c r="O93" s="203">
        <v>2870709.1</v>
      </c>
    </row>
    <row r="94" spans="1:15" s="1" customFormat="1" ht="15">
      <c r="A94" s="201" t="s">
        <v>151</v>
      </c>
      <c r="B94" s="202" t="s">
        <v>32</v>
      </c>
      <c r="C94" s="194"/>
      <c r="D94" s="195"/>
      <c r="E94" s="196"/>
      <c r="F94" s="197"/>
      <c r="G94" s="201">
        <v>0</v>
      </c>
      <c r="H94" s="197">
        <v>0</v>
      </c>
      <c r="I94" s="201">
        <v>0</v>
      </c>
      <c r="J94" s="203">
        <v>282240</v>
      </c>
      <c r="K94" s="197">
        <v>0.469</v>
      </c>
      <c r="L94" s="203">
        <v>2133994</v>
      </c>
      <c r="M94" s="203">
        <v>282240</v>
      </c>
      <c r="N94" s="197">
        <v>0.469</v>
      </c>
      <c r="O94" s="203">
        <v>2133994</v>
      </c>
    </row>
    <row r="95" spans="1:15" s="1" customFormat="1" ht="15">
      <c r="A95" s="201" t="s">
        <v>152</v>
      </c>
      <c r="B95" s="202" t="s">
        <v>26</v>
      </c>
      <c r="C95" s="194"/>
      <c r="D95" s="195"/>
      <c r="E95" s="194"/>
      <c r="F95" s="197"/>
      <c r="G95" s="203">
        <v>362880</v>
      </c>
      <c r="H95" s="197">
        <v>1</v>
      </c>
      <c r="I95" s="203">
        <v>798840</v>
      </c>
      <c r="J95" s="203">
        <v>45465.7</v>
      </c>
      <c r="K95" s="197">
        <v>1.506</v>
      </c>
      <c r="L95" s="203">
        <v>443729.9</v>
      </c>
      <c r="M95" s="203">
        <v>408345.7</v>
      </c>
      <c r="N95" s="197">
        <v>21.511</v>
      </c>
      <c r="O95" s="203">
        <v>1242569.9</v>
      </c>
    </row>
    <row r="96" spans="1:15" s="1" customFormat="1" ht="15">
      <c r="A96" s="201" t="s">
        <v>153</v>
      </c>
      <c r="B96" s="202" t="s">
        <v>42</v>
      </c>
      <c r="C96" s="194"/>
      <c r="D96" s="195"/>
      <c r="E96" s="194"/>
      <c r="F96" s="197"/>
      <c r="G96" s="203">
        <v>104963.1</v>
      </c>
      <c r="H96" s="197">
        <v>1</v>
      </c>
      <c r="I96" s="203">
        <v>1201736.1</v>
      </c>
      <c r="J96" s="201">
        <v>0</v>
      </c>
      <c r="K96" s="197">
        <v>0</v>
      </c>
      <c r="L96" s="201">
        <v>0</v>
      </c>
      <c r="M96" s="203">
        <v>104963.1</v>
      </c>
      <c r="N96" s="197">
        <v>1</v>
      </c>
      <c r="O96" s="203">
        <v>1201736.1</v>
      </c>
    </row>
    <row r="97" spans="1:15" s="1" customFormat="1" ht="15">
      <c r="A97" s="201" t="s">
        <v>154</v>
      </c>
      <c r="B97" s="202" t="s">
        <v>30</v>
      </c>
      <c r="C97" s="194"/>
      <c r="D97" s="195"/>
      <c r="E97" s="194"/>
      <c r="F97" s="197"/>
      <c r="G97" s="201">
        <v>0</v>
      </c>
      <c r="H97" s="197">
        <v>0</v>
      </c>
      <c r="I97" s="201">
        <v>0</v>
      </c>
      <c r="J97" s="203">
        <v>56522.8</v>
      </c>
      <c r="K97" s="197">
        <v>2.214</v>
      </c>
      <c r="L97" s="203">
        <v>624939.1</v>
      </c>
      <c r="M97" s="203">
        <v>56522.8</v>
      </c>
      <c r="N97" s="197">
        <v>2.214</v>
      </c>
      <c r="O97" s="203">
        <v>624939.1</v>
      </c>
    </row>
    <row r="98" spans="1:15" s="1" customFormat="1" ht="15">
      <c r="A98" s="201" t="s">
        <v>155</v>
      </c>
      <c r="B98" s="202" t="s">
        <v>51</v>
      </c>
      <c r="C98" s="194"/>
      <c r="D98" s="195"/>
      <c r="E98" s="196"/>
      <c r="F98" s="197"/>
      <c r="G98" s="201">
        <v>0</v>
      </c>
      <c r="H98" s="197">
        <v>-1</v>
      </c>
      <c r="I98" s="203">
        <v>594445.4</v>
      </c>
      <c r="J98" s="201">
        <v>0</v>
      </c>
      <c r="K98" s="197">
        <v>0</v>
      </c>
      <c r="L98" s="201">
        <v>0</v>
      </c>
      <c r="M98" s="201">
        <v>0</v>
      </c>
      <c r="N98" s="197">
        <v>-1</v>
      </c>
      <c r="O98" s="203">
        <v>594445.4</v>
      </c>
    </row>
    <row r="99" spans="1:15" s="1" customFormat="1" ht="15">
      <c r="A99" s="201" t="s">
        <v>156</v>
      </c>
      <c r="B99" s="202" t="s">
        <v>67</v>
      </c>
      <c r="C99" s="194"/>
      <c r="D99" s="195"/>
      <c r="E99" s="194"/>
      <c r="F99" s="197"/>
      <c r="G99" s="201">
        <v>0</v>
      </c>
      <c r="H99" s="197">
        <v>0</v>
      </c>
      <c r="I99" s="201">
        <v>0</v>
      </c>
      <c r="J99" s="203">
        <v>89150.3</v>
      </c>
      <c r="K99" s="197">
        <v>-0.094</v>
      </c>
      <c r="L99" s="203">
        <v>589547.6</v>
      </c>
      <c r="M99" s="203">
        <v>89150.3</v>
      </c>
      <c r="N99" s="197">
        <v>-0.094</v>
      </c>
      <c r="O99" s="203">
        <v>589547.6</v>
      </c>
    </row>
    <row r="100" spans="1:15" s="1" customFormat="1" ht="15">
      <c r="A100" s="201" t="s">
        <v>157</v>
      </c>
      <c r="B100" s="202" t="s">
        <v>29</v>
      </c>
      <c r="C100" s="194"/>
      <c r="D100" s="195"/>
      <c r="E100" s="194"/>
      <c r="F100" s="197"/>
      <c r="G100" s="201">
        <v>0</v>
      </c>
      <c r="H100" s="197">
        <v>0</v>
      </c>
      <c r="I100" s="201">
        <v>0</v>
      </c>
      <c r="J100" s="203">
        <v>92106.1</v>
      </c>
      <c r="K100" s="197">
        <v>7.373</v>
      </c>
      <c r="L100" s="203">
        <v>581017.3</v>
      </c>
      <c r="M100" s="203">
        <v>92106.1</v>
      </c>
      <c r="N100" s="197">
        <v>7.373</v>
      </c>
      <c r="O100" s="203">
        <v>581017.3</v>
      </c>
    </row>
    <row r="101" spans="1:15" s="1" customFormat="1" ht="15">
      <c r="A101" s="201" t="s">
        <v>158</v>
      </c>
      <c r="B101" s="202" t="s">
        <v>22</v>
      </c>
      <c r="C101" s="194"/>
      <c r="D101" s="195"/>
      <c r="E101" s="194"/>
      <c r="F101" s="197"/>
      <c r="G101" s="201">
        <v>0</v>
      </c>
      <c r="H101" s="197">
        <v>0</v>
      </c>
      <c r="I101" s="201">
        <v>0</v>
      </c>
      <c r="J101" s="203">
        <v>26066.9</v>
      </c>
      <c r="K101" s="197">
        <v>6.512</v>
      </c>
      <c r="L101" s="203">
        <v>557055.6</v>
      </c>
      <c r="M101" s="203">
        <v>26066.9</v>
      </c>
      <c r="N101" s="197">
        <v>6.512</v>
      </c>
      <c r="O101" s="203">
        <v>557055.6</v>
      </c>
    </row>
    <row r="102" spans="1:15" s="1" customFormat="1" ht="15">
      <c r="A102" s="201" t="s">
        <v>159</v>
      </c>
      <c r="B102" s="202" t="s">
        <v>24</v>
      </c>
      <c r="C102" s="194"/>
      <c r="D102" s="195"/>
      <c r="E102" s="196"/>
      <c r="F102" s="197"/>
      <c r="G102" s="201">
        <v>0</v>
      </c>
      <c r="H102" s="197">
        <v>0</v>
      </c>
      <c r="I102" s="201">
        <v>0</v>
      </c>
      <c r="J102" s="203">
        <v>60695.8</v>
      </c>
      <c r="K102" s="197">
        <v>1.113</v>
      </c>
      <c r="L102" s="203">
        <v>384850.8</v>
      </c>
      <c r="M102" s="203">
        <v>60695.8</v>
      </c>
      <c r="N102" s="197">
        <v>1.113</v>
      </c>
      <c r="O102" s="203">
        <v>384850.8</v>
      </c>
    </row>
    <row r="103" spans="1:15" s="1" customFormat="1" ht="15">
      <c r="A103" s="201" t="s">
        <v>160</v>
      </c>
      <c r="B103" s="202" t="s">
        <v>69</v>
      </c>
      <c r="C103" s="194"/>
      <c r="D103" s="195"/>
      <c r="E103" s="194"/>
      <c r="F103" s="197"/>
      <c r="G103" s="201">
        <v>0</v>
      </c>
      <c r="H103" s="197">
        <v>0</v>
      </c>
      <c r="I103" s="201">
        <v>0</v>
      </c>
      <c r="J103" s="203">
        <v>30115.9</v>
      </c>
      <c r="K103" s="197">
        <v>-0.386</v>
      </c>
      <c r="L103" s="203">
        <v>290570.6</v>
      </c>
      <c r="M103" s="203">
        <v>30115.9</v>
      </c>
      <c r="N103" s="197">
        <v>-0.386</v>
      </c>
      <c r="O103" s="203">
        <v>290570.6</v>
      </c>
    </row>
    <row r="104" spans="1:15" s="1" customFormat="1" ht="15">
      <c r="A104" s="201" t="s">
        <v>161</v>
      </c>
      <c r="B104" s="202" t="s">
        <v>25</v>
      </c>
      <c r="C104" s="194"/>
      <c r="D104" s="195"/>
      <c r="E104" s="194"/>
      <c r="F104" s="197"/>
      <c r="G104" s="201">
        <v>0</v>
      </c>
      <c r="H104" s="197">
        <v>0</v>
      </c>
      <c r="I104" s="201">
        <v>0</v>
      </c>
      <c r="J104" s="203">
        <v>63353</v>
      </c>
      <c r="K104" s="197">
        <v>6.903</v>
      </c>
      <c r="L104" s="203">
        <v>240170.5</v>
      </c>
      <c r="M104" s="203">
        <v>63353</v>
      </c>
      <c r="N104" s="197">
        <v>6.903</v>
      </c>
      <c r="O104" s="203">
        <v>240170.5</v>
      </c>
    </row>
    <row r="105" spans="1:15" s="1" customFormat="1" ht="15">
      <c r="A105" s="201" t="s">
        <v>162</v>
      </c>
      <c r="B105" s="202" t="s">
        <v>64</v>
      </c>
      <c r="C105" s="194"/>
      <c r="D105" s="195"/>
      <c r="E105" s="194"/>
      <c r="F105" s="197"/>
      <c r="G105" s="203">
        <v>13280</v>
      </c>
      <c r="H105" s="197">
        <v>-0.111</v>
      </c>
      <c r="I105" s="203">
        <v>149078.6</v>
      </c>
      <c r="J105" s="203">
        <v>16434.6</v>
      </c>
      <c r="K105" s="197">
        <v>1</v>
      </c>
      <c r="L105" s="203">
        <v>81238.8</v>
      </c>
      <c r="M105" s="203">
        <v>29714.6</v>
      </c>
      <c r="N105" s="197">
        <v>0.99</v>
      </c>
      <c r="O105" s="203">
        <v>230317.3</v>
      </c>
    </row>
    <row r="106" spans="1:15" s="1" customFormat="1" ht="15">
      <c r="A106" s="201" t="s">
        <v>163</v>
      </c>
      <c r="B106" s="202" t="s">
        <v>41</v>
      </c>
      <c r="C106" s="194"/>
      <c r="D106" s="195"/>
      <c r="E106" s="194"/>
      <c r="F106" s="197"/>
      <c r="G106" s="201">
        <v>0</v>
      </c>
      <c r="H106" s="197">
        <v>0</v>
      </c>
      <c r="I106" s="201">
        <v>0</v>
      </c>
      <c r="J106" s="203">
        <v>30363.9</v>
      </c>
      <c r="K106" s="197">
        <v>1</v>
      </c>
      <c r="L106" s="203">
        <v>208558.5</v>
      </c>
      <c r="M106" s="203">
        <v>30363.9</v>
      </c>
      <c r="N106" s="197">
        <v>1</v>
      </c>
      <c r="O106" s="203">
        <v>208558.5</v>
      </c>
    </row>
    <row r="107" spans="1:15" s="1" customFormat="1" ht="15">
      <c r="A107" s="201" t="s">
        <v>164</v>
      </c>
      <c r="B107" s="202" t="s">
        <v>21</v>
      </c>
      <c r="C107" s="194"/>
      <c r="D107" s="195"/>
      <c r="E107" s="194"/>
      <c r="F107" s="197"/>
      <c r="G107" s="201">
        <v>0</v>
      </c>
      <c r="H107" s="197">
        <v>0</v>
      </c>
      <c r="I107" s="201">
        <v>0</v>
      </c>
      <c r="J107" s="203">
        <v>29916</v>
      </c>
      <c r="K107" s="197">
        <v>0.11</v>
      </c>
      <c r="L107" s="203">
        <v>172273.4</v>
      </c>
      <c r="M107" s="203">
        <v>29916</v>
      </c>
      <c r="N107" s="197">
        <v>0.11</v>
      </c>
      <c r="O107" s="203">
        <v>172273.4</v>
      </c>
    </row>
    <row r="108" spans="1:15" s="1" customFormat="1" ht="15">
      <c r="A108" s="201" t="s">
        <v>165</v>
      </c>
      <c r="B108" s="202" t="s">
        <v>31</v>
      </c>
      <c r="C108" s="194"/>
      <c r="D108" s="195"/>
      <c r="E108" s="194"/>
      <c r="F108" s="197"/>
      <c r="G108" s="201">
        <v>0</v>
      </c>
      <c r="H108" s="197">
        <v>0</v>
      </c>
      <c r="I108" s="201">
        <v>0</v>
      </c>
      <c r="J108" s="203">
        <v>8129.5</v>
      </c>
      <c r="K108" s="197">
        <v>6.106</v>
      </c>
      <c r="L108" s="203">
        <v>166697.8</v>
      </c>
      <c r="M108" s="203">
        <v>8129.5</v>
      </c>
      <c r="N108" s="197">
        <v>6.106</v>
      </c>
      <c r="O108" s="203">
        <v>166697.8</v>
      </c>
    </row>
    <row r="109" spans="1:15" s="1" customFormat="1" ht="15">
      <c r="A109" s="201" t="s">
        <v>166</v>
      </c>
      <c r="B109" s="202" t="s">
        <v>28</v>
      </c>
      <c r="C109" s="194"/>
      <c r="D109" s="195"/>
      <c r="E109" s="194"/>
      <c r="F109" s="197"/>
      <c r="G109" s="201">
        <v>0</v>
      </c>
      <c r="H109" s="197">
        <v>0</v>
      </c>
      <c r="I109" s="201">
        <v>0</v>
      </c>
      <c r="J109" s="203">
        <v>13133.2</v>
      </c>
      <c r="K109" s="197">
        <v>0.182</v>
      </c>
      <c r="L109" s="203">
        <v>162720.2</v>
      </c>
      <c r="M109" s="203">
        <v>13133.2</v>
      </c>
      <c r="N109" s="197">
        <v>0.182</v>
      </c>
      <c r="O109" s="203">
        <v>162720.2</v>
      </c>
    </row>
    <row r="110" spans="1:15" s="1" customFormat="1" ht="15">
      <c r="A110" s="201" t="s">
        <v>167</v>
      </c>
      <c r="B110" s="202" t="s">
        <v>38</v>
      </c>
      <c r="C110" s="194"/>
      <c r="D110" s="195"/>
      <c r="E110" s="194"/>
      <c r="F110" s="197"/>
      <c r="G110" s="201">
        <v>0</v>
      </c>
      <c r="H110" s="197">
        <v>0</v>
      </c>
      <c r="I110" s="201">
        <v>0</v>
      </c>
      <c r="J110" s="201">
        <v>0</v>
      </c>
      <c r="K110" s="197">
        <v>0</v>
      </c>
      <c r="L110" s="203">
        <v>123312.5</v>
      </c>
      <c r="M110" s="201">
        <v>0</v>
      </c>
      <c r="N110" s="197">
        <v>0</v>
      </c>
      <c r="O110" s="203">
        <v>123312.5</v>
      </c>
    </row>
    <row r="111" spans="1:15" s="1" customFormat="1" ht="15">
      <c r="A111" s="201" t="s">
        <v>168</v>
      </c>
      <c r="B111" s="202" t="s">
        <v>236</v>
      </c>
      <c r="C111" s="194"/>
      <c r="D111" s="195"/>
      <c r="E111" s="194"/>
      <c r="F111" s="197"/>
      <c r="G111" s="201">
        <v>0</v>
      </c>
      <c r="H111" s="197">
        <v>0</v>
      </c>
      <c r="I111" s="201">
        <v>0</v>
      </c>
      <c r="J111" s="203">
        <v>2470</v>
      </c>
      <c r="K111" s="197">
        <v>1</v>
      </c>
      <c r="L111" s="203">
        <v>104894.7</v>
      </c>
      <c r="M111" s="203">
        <v>2470</v>
      </c>
      <c r="N111" s="197">
        <v>1</v>
      </c>
      <c r="O111" s="203">
        <v>104894.7</v>
      </c>
    </row>
    <row r="112" spans="1:15" s="1" customFormat="1" ht="15">
      <c r="A112" s="201" t="s">
        <v>169</v>
      </c>
      <c r="B112" s="202" t="s">
        <v>37</v>
      </c>
      <c r="C112" s="194"/>
      <c r="D112" s="195"/>
      <c r="E112" s="194"/>
      <c r="F112" s="197"/>
      <c r="G112" s="201">
        <v>0</v>
      </c>
      <c r="H112" s="197">
        <v>0</v>
      </c>
      <c r="I112" s="201">
        <v>0</v>
      </c>
      <c r="J112" s="203">
        <v>2375</v>
      </c>
      <c r="K112" s="197">
        <v>1</v>
      </c>
      <c r="L112" s="203">
        <v>71455</v>
      </c>
      <c r="M112" s="203">
        <v>2375</v>
      </c>
      <c r="N112" s="197">
        <v>1</v>
      </c>
      <c r="O112" s="203">
        <v>71455</v>
      </c>
    </row>
    <row r="113" spans="1:15" s="1" customFormat="1" ht="15">
      <c r="A113" s="201" t="s">
        <v>170</v>
      </c>
      <c r="B113" s="202" t="s">
        <v>33</v>
      </c>
      <c r="C113" s="194"/>
      <c r="D113" s="195"/>
      <c r="E113" s="194"/>
      <c r="F113" s="197"/>
      <c r="G113" s="201">
        <v>0</v>
      </c>
      <c r="H113" s="197">
        <v>0</v>
      </c>
      <c r="I113" s="201">
        <v>0</v>
      </c>
      <c r="J113" s="201">
        <v>0</v>
      </c>
      <c r="K113" s="197">
        <v>-1</v>
      </c>
      <c r="L113" s="203">
        <v>54600</v>
      </c>
      <c r="M113" s="201">
        <v>0</v>
      </c>
      <c r="N113" s="197">
        <v>-1</v>
      </c>
      <c r="O113" s="203">
        <v>54600</v>
      </c>
    </row>
    <row r="114" spans="1:15" s="1" customFormat="1" ht="15">
      <c r="A114" s="201" t="s">
        <v>171</v>
      </c>
      <c r="B114" s="202" t="s">
        <v>36</v>
      </c>
      <c r="C114" s="194"/>
      <c r="D114" s="195"/>
      <c r="E114" s="194"/>
      <c r="F114" s="197"/>
      <c r="G114" s="201">
        <v>0</v>
      </c>
      <c r="H114" s="197">
        <v>0</v>
      </c>
      <c r="I114" s="201">
        <v>0</v>
      </c>
      <c r="J114" s="203">
        <v>1440</v>
      </c>
      <c r="K114" s="197">
        <v>1</v>
      </c>
      <c r="L114" s="203">
        <v>53142.5</v>
      </c>
      <c r="M114" s="203">
        <v>1440</v>
      </c>
      <c r="N114" s="197">
        <v>1</v>
      </c>
      <c r="O114" s="203">
        <v>53142.5</v>
      </c>
    </row>
    <row r="115" spans="1:15" s="1" customFormat="1" ht="15">
      <c r="A115" s="201" t="s">
        <v>172</v>
      </c>
      <c r="B115" s="202" t="s">
        <v>39</v>
      </c>
      <c r="C115" s="194"/>
      <c r="D115" s="195"/>
      <c r="E115" s="194"/>
      <c r="F115" s="197"/>
      <c r="G115" s="201">
        <v>0</v>
      </c>
      <c r="H115" s="197">
        <v>0</v>
      </c>
      <c r="I115" s="201">
        <v>0</v>
      </c>
      <c r="J115" s="201">
        <v>0</v>
      </c>
      <c r="K115" s="197">
        <v>0</v>
      </c>
      <c r="L115" s="203">
        <v>39728.9</v>
      </c>
      <c r="M115" s="201">
        <v>0</v>
      </c>
      <c r="N115" s="197">
        <v>0</v>
      </c>
      <c r="O115" s="203">
        <v>39728.9</v>
      </c>
    </row>
    <row r="116" spans="1:15" s="1" customFormat="1" ht="15">
      <c r="A116" s="201" t="s">
        <v>173</v>
      </c>
      <c r="B116" s="202" t="s">
        <v>43</v>
      </c>
      <c r="C116" s="194"/>
      <c r="D116" s="195"/>
      <c r="E116" s="194"/>
      <c r="F116" s="197"/>
      <c r="G116" s="201">
        <v>0</v>
      </c>
      <c r="H116" s="197">
        <v>0</v>
      </c>
      <c r="I116" s="201">
        <v>0</v>
      </c>
      <c r="J116" s="203">
        <v>16252.5</v>
      </c>
      <c r="K116" s="197">
        <v>3.515</v>
      </c>
      <c r="L116" s="203">
        <v>39202.5</v>
      </c>
      <c r="M116" s="203">
        <v>16252.5</v>
      </c>
      <c r="N116" s="197">
        <v>3.515</v>
      </c>
      <c r="O116" s="203">
        <v>39202.5</v>
      </c>
    </row>
    <row r="117" spans="1:15" s="1" customFormat="1" ht="15">
      <c r="A117" s="201" t="s">
        <v>174</v>
      </c>
      <c r="B117" s="202" t="s">
        <v>34</v>
      </c>
      <c r="C117" s="194"/>
      <c r="D117" s="195"/>
      <c r="E117" s="194"/>
      <c r="F117" s="197"/>
      <c r="G117" s="201">
        <v>0</v>
      </c>
      <c r="H117" s="197">
        <v>0</v>
      </c>
      <c r="I117" s="201">
        <v>0</v>
      </c>
      <c r="J117" s="203">
        <v>5740.2</v>
      </c>
      <c r="K117" s="197">
        <v>1</v>
      </c>
      <c r="L117" s="203">
        <v>36739.6</v>
      </c>
      <c r="M117" s="203">
        <v>5740.2</v>
      </c>
      <c r="N117" s="197">
        <v>1</v>
      </c>
      <c r="O117" s="203">
        <v>36739.6</v>
      </c>
    </row>
    <row r="118" spans="1:15" s="1" customFormat="1" ht="15">
      <c r="A118" s="201" t="s">
        <v>175</v>
      </c>
      <c r="B118" s="202" t="s">
        <v>35</v>
      </c>
      <c r="C118" s="194"/>
      <c r="D118" s="195"/>
      <c r="E118" s="194"/>
      <c r="F118" s="197"/>
      <c r="G118" s="201">
        <v>0</v>
      </c>
      <c r="H118" s="197">
        <v>0</v>
      </c>
      <c r="I118" s="201">
        <v>0</v>
      </c>
      <c r="J118" s="203">
        <v>4120</v>
      </c>
      <c r="K118" s="197">
        <v>5.519</v>
      </c>
      <c r="L118" s="203">
        <v>30449</v>
      </c>
      <c r="M118" s="203">
        <v>4120</v>
      </c>
      <c r="N118" s="197">
        <v>5.519</v>
      </c>
      <c r="O118" s="203">
        <v>30449</v>
      </c>
    </row>
    <row r="119" spans="1:15" s="1" customFormat="1" ht="15">
      <c r="A119" s="201" t="s">
        <v>176</v>
      </c>
      <c r="B119" s="202" t="s">
        <v>47</v>
      </c>
      <c r="C119" s="194"/>
      <c r="D119" s="195"/>
      <c r="E119" s="194"/>
      <c r="F119" s="197"/>
      <c r="G119" s="201">
        <v>0</v>
      </c>
      <c r="H119" s="197">
        <v>0</v>
      </c>
      <c r="I119" s="201">
        <v>0</v>
      </c>
      <c r="J119" s="201">
        <v>0</v>
      </c>
      <c r="K119" s="197">
        <v>0</v>
      </c>
      <c r="L119" s="203">
        <v>25260</v>
      </c>
      <c r="M119" s="201">
        <v>0</v>
      </c>
      <c r="N119" s="197">
        <v>0</v>
      </c>
      <c r="O119" s="203">
        <v>25260</v>
      </c>
    </row>
    <row r="120" spans="1:15" s="1" customFormat="1" ht="15">
      <c r="A120" s="201" t="s">
        <v>177</v>
      </c>
      <c r="B120" s="202" t="s">
        <v>66</v>
      </c>
      <c r="C120" s="194"/>
      <c r="D120" s="195"/>
      <c r="E120" s="194"/>
      <c r="F120" s="197"/>
      <c r="G120" s="201">
        <v>0</v>
      </c>
      <c r="H120" s="197">
        <v>0</v>
      </c>
      <c r="I120" s="201">
        <v>0</v>
      </c>
      <c r="J120" s="203">
        <v>2841</v>
      </c>
      <c r="K120" s="197">
        <v>1</v>
      </c>
      <c r="L120" s="203">
        <v>20713.9</v>
      </c>
      <c r="M120" s="203">
        <v>2841</v>
      </c>
      <c r="N120" s="197">
        <v>1</v>
      </c>
      <c r="O120" s="203">
        <v>20713.9</v>
      </c>
    </row>
    <row r="121" spans="1:15" s="1" customFormat="1" ht="15">
      <c r="A121" s="201" t="s">
        <v>178</v>
      </c>
      <c r="B121" s="202" t="s">
        <v>20</v>
      </c>
      <c r="C121" s="194"/>
      <c r="D121" s="195"/>
      <c r="E121" s="194"/>
      <c r="F121" s="197"/>
      <c r="G121" s="201">
        <v>0</v>
      </c>
      <c r="H121" s="197">
        <v>0</v>
      </c>
      <c r="I121" s="201">
        <v>0</v>
      </c>
      <c r="J121" s="201">
        <v>0</v>
      </c>
      <c r="K121" s="197">
        <v>0</v>
      </c>
      <c r="L121" s="203">
        <v>17123.5</v>
      </c>
      <c r="M121" s="201">
        <v>0</v>
      </c>
      <c r="N121" s="197">
        <v>0</v>
      </c>
      <c r="O121" s="203">
        <v>17123.5</v>
      </c>
    </row>
    <row r="122" spans="1:15" s="1" customFormat="1" ht="15">
      <c r="A122" s="201" t="s">
        <v>179</v>
      </c>
      <c r="B122" s="202" t="s">
        <v>27</v>
      </c>
      <c r="C122" s="189"/>
      <c r="D122" s="190"/>
      <c r="E122" s="189"/>
      <c r="F122" s="191"/>
      <c r="G122" s="201">
        <v>0</v>
      </c>
      <c r="H122" s="197">
        <v>0</v>
      </c>
      <c r="I122" s="201">
        <v>0</v>
      </c>
      <c r="J122" s="203">
        <v>1680</v>
      </c>
      <c r="K122" s="197">
        <v>1</v>
      </c>
      <c r="L122" s="203">
        <v>12214</v>
      </c>
      <c r="M122" s="203">
        <v>1680</v>
      </c>
      <c r="N122" s="197">
        <v>1</v>
      </c>
      <c r="O122" s="203">
        <v>12214</v>
      </c>
    </row>
    <row r="123" spans="1:15" s="1" customFormat="1" ht="15">
      <c r="A123" s="201" t="s">
        <v>229</v>
      </c>
      <c r="B123" s="202" t="s">
        <v>46</v>
      </c>
      <c r="C123" s="194"/>
      <c r="D123" s="195"/>
      <c r="E123" s="196"/>
      <c r="F123" s="197"/>
      <c r="G123" s="201">
        <v>0</v>
      </c>
      <c r="H123" s="197">
        <v>0</v>
      </c>
      <c r="I123" s="201">
        <v>0</v>
      </c>
      <c r="J123" s="201">
        <v>0</v>
      </c>
      <c r="K123" s="197">
        <v>0</v>
      </c>
      <c r="L123" s="203">
        <v>3180</v>
      </c>
      <c r="M123" s="201">
        <v>0</v>
      </c>
      <c r="N123" s="197">
        <v>0</v>
      </c>
      <c r="O123" s="203">
        <v>3180</v>
      </c>
    </row>
    <row r="124" spans="1:15" s="1" customFormat="1" ht="15">
      <c r="A124" s="193">
        <v>4</v>
      </c>
      <c r="B124" s="200" t="s">
        <v>58</v>
      </c>
      <c r="C124" s="205">
        <v>121487690.5</v>
      </c>
      <c r="D124" s="195">
        <v>8.2772</v>
      </c>
      <c r="E124" s="205">
        <v>188974819.6</v>
      </c>
      <c r="F124" s="195">
        <v>0.0255</v>
      </c>
      <c r="G124" s="189">
        <v>273311.2</v>
      </c>
      <c r="H124" s="190">
        <v>-0.608</v>
      </c>
      <c r="I124" s="189">
        <v>6402670.1</v>
      </c>
      <c r="J124" s="189">
        <v>2230759.3</v>
      </c>
      <c r="K124" s="190">
        <v>3.349</v>
      </c>
      <c r="L124" s="189">
        <v>10962250.6</v>
      </c>
      <c r="M124" s="189">
        <v>2504070.5</v>
      </c>
      <c r="N124" s="190">
        <v>1.071</v>
      </c>
      <c r="O124" s="189">
        <v>17364920.6</v>
      </c>
    </row>
    <row r="125" spans="1:15" s="1" customFormat="1" ht="15">
      <c r="A125" s="201" t="s">
        <v>180</v>
      </c>
      <c r="B125" s="202" t="s">
        <v>21</v>
      </c>
      <c r="C125" s="196"/>
      <c r="D125" s="195"/>
      <c r="E125" s="196"/>
      <c r="F125" s="197"/>
      <c r="G125" s="203">
        <v>174400</v>
      </c>
      <c r="H125" s="197">
        <v>-0.706</v>
      </c>
      <c r="I125" s="203">
        <v>3352687.5</v>
      </c>
      <c r="J125" s="203">
        <v>212797.5</v>
      </c>
      <c r="K125" s="197">
        <v>0.645</v>
      </c>
      <c r="L125" s="203">
        <v>2798092.2</v>
      </c>
      <c r="M125" s="203">
        <v>387197.5</v>
      </c>
      <c r="N125" s="197">
        <v>-0.464</v>
      </c>
      <c r="O125" s="203">
        <v>6150779.7</v>
      </c>
    </row>
    <row r="126" spans="1:15" s="1" customFormat="1" ht="15">
      <c r="A126" s="201" t="s">
        <v>181</v>
      </c>
      <c r="B126" s="202" t="s">
        <v>38</v>
      </c>
      <c r="C126" s="194"/>
      <c r="D126" s="195"/>
      <c r="E126" s="196"/>
      <c r="F126" s="197"/>
      <c r="G126" s="201">
        <v>0</v>
      </c>
      <c r="H126" s="197">
        <v>0</v>
      </c>
      <c r="I126" s="201">
        <v>0</v>
      </c>
      <c r="J126" s="203">
        <v>1439140.6</v>
      </c>
      <c r="K126" s="197">
        <v>1</v>
      </c>
      <c r="L126" s="203">
        <v>3327034.7</v>
      </c>
      <c r="M126" s="203">
        <v>1439140.6</v>
      </c>
      <c r="N126" s="197">
        <v>1</v>
      </c>
      <c r="O126" s="203">
        <v>3327034.7</v>
      </c>
    </row>
    <row r="127" spans="1:15" s="1" customFormat="1" ht="15">
      <c r="A127" s="201" t="s">
        <v>182</v>
      </c>
      <c r="B127" s="202" t="s">
        <v>18</v>
      </c>
      <c r="C127" s="194"/>
      <c r="D127" s="195"/>
      <c r="E127" s="196"/>
      <c r="F127" s="197"/>
      <c r="G127" s="203">
        <v>25899.3</v>
      </c>
      <c r="H127" s="197">
        <v>-0.749</v>
      </c>
      <c r="I127" s="203">
        <v>648125.9</v>
      </c>
      <c r="J127" s="203">
        <v>142942.8</v>
      </c>
      <c r="K127" s="197">
        <v>3.077</v>
      </c>
      <c r="L127" s="203">
        <v>1364053.5</v>
      </c>
      <c r="M127" s="203">
        <v>168842</v>
      </c>
      <c r="N127" s="197">
        <v>0.223</v>
      </c>
      <c r="O127" s="203">
        <v>2012179.4</v>
      </c>
    </row>
    <row r="128" spans="1:15" s="1" customFormat="1" ht="15">
      <c r="A128" s="201" t="s">
        <v>183</v>
      </c>
      <c r="B128" s="202" t="s">
        <v>236</v>
      </c>
      <c r="C128" s="194"/>
      <c r="D128" s="195"/>
      <c r="E128" s="194"/>
      <c r="F128" s="197"/>
      <c r="G128" s="203">
        <v>73011.9</v>
      </c>
      <c r="H128" s="197">
        <v>1</v>
      </c>
      <c r="I128" s="203">
        <v>1658020.7</v>
      </c>
      <c r="J128" s="201">
        <v>0</v>
      </c>
      <c r="K128" s="197">
        <v>0</v>
      </c>
      <c r="L128" s="201">
        <v>0</v>
      </c>
      <c r="M128" s="203">
        <v>73011.9</v>
      </c>
      <c r="N128" s="197">
        <v>1</v>
      </c>
      <c r="O128" s="203">
        <v>1658020.7</v>
      </c>
    </row>
    <row r="129" spans="1:15" s="1" customFormat="1" ht="15">
      <c r="A129" s="201" t="s">
        <v>184</v>
      </c>
      <c r="B129" s="202" t="s">
        <v>30</v>
      </c>
      <c r="C129" s="194"/>
      <c r="D129" s="195"/>
      <c r="E129" s="194"/>
      <c r="F129" s="197"/>
      <c r="G129" s="201">
        <v>0</v>
      </c>
      <c r="H129" s="197">
        <v>0</v>
      </c>
      <c r="I129" s="203">
        <v>347759.7</v>
      </c>
      <c r="J129" s="203">
        <v>110955.8</v>
      </c>
      <c r="K129" s="197">
        <v>1.966</v>
      </c>
      <c r="L129" s="203">
        <v>513965</v>
      </c>
      <c r="M129" s="203">
        <v>110955.8</v>
      </c>
      <c r="N129" s="197">
        <v>1.966</v>
      </c>
      <c r="O129" s="203">
        <v>861724.7</v>
      </c>
    </row>
    <row r="130" spans="1:15" s="1" customFormat="1" ht="15">
      <c r="A130" s="201" t="s">
        <v>185</v>
      </c>
      <c r="B130" s="202" t="s">
        <v>45</v>
      </c>
      <c r="C130" s="194"/>
      <c r="D130" s="195"/>
      <c r="E130" s="194"/>
      <c r="F130" s="197"/>
      <c r="G130" s="201">
        <v>0</v>
      </c>
      <c r="H130" s="197">
        <v>0</v>
      </c>
      <c r="I130" s="201">
        <v>0</v>
      </c>
      <c r="J130" s="203">
        <v>163200</v>
      </c>
      <c r="K130" s="197">
        <v>-0.333</v>
      </c>
      <c r="L130" s="203">
        <v>816000</v>
      </c>
      <c r="M130" s="203">
        <v>163200</v>
      </c>
      <c r="N130" s="197">
        <v>-0.333</v>
      </c>
      <c r="O130" s="203">
        <v>816000</v>
      </c>
    </row>
    <row r="131" spans="1:15" s="1" customFormat="1" ht="15">
      <c r="A131" s="201" t="s">
        <v>186</v>
      </c>
      <c r="B131" s="202" t="s">
        <v>17</v>
      </c>
      <c r="C131" s="194"/>
      <c r="D131" s="195"/>
      <c r="E131" s="196"/>
      <c r="F131" s="197"/>
      <c r="G131" s="201">
        <v>0</v>
      </c>
      <c r="H131" s="197">
        <v>0</v>
      </c>
      <c r="I131" s="201">
        <v>0</v>
      </c>
      <c r="J131" s="201">
        <v>0</v>
      </c>
      <c r="K131" s="197">
        <v>0</v>
      </c>
      <c r="L131" s="203">
        <v>600449.7</v>
      </c>
      <c r="M131" s="201">
        <v>0</v>
      </c>
      <c r="N131" s="197">
        <v>0</v>
      </c>
      <c r="O131" s="203">
        <v>600449.7</v>
      </c>
    </row>
    <row r="132" spans="1:15" s="1" customFormat="1" ht="15">
      <c r="A132" s="201" t="s">
        <v>187</v>
      </c>
      <c r="B132" s="202" t="s">
        <v>32</v>
      </c>
      <c r="C132" s="194"/>
      <c r="D132" s="195"/>
      <c r="E132" s="194"/>
      <c r="F132" s="197"/>
      <c r="G132" s="201">
        <v>0</v>
      </c>
      <c r="H132" s="197">
        <v>0</v>
      </c>
      <c r="I132" s="201">
        <v>0</v>
      </c>
      <c r="J132" s="201">
        <v>0</v>
      </c>
      <c r="K132" s="197">
        <v>0</v>
      </c>
      <c r="L132" s="203">
        <v>509898.2</v>
      </c>
      <c r="M132" s="201">
        <v>0</v>
      </c>
      <c r="N132" s="197">
        <v>0</v>
      </c>
      <c r="O132" s="203">
        <v>509898.2</v>
      </c>
    </row>
    <row r="133" spans="1:15" s="1" customFormat="1" ht="15">
      <c r="A133" s="201" t="s">
        <v>188</v>
      </c>
      <c r="B133" s="202" t="s">
        <v>241</v>
      </c>
      <c r="C133" s="194"/>
      <c r="D133" s="195"/>
      <c r="E133" s="196"/>
      <c r="F133" s="197"/>
      <c r="G133" s="201">
        <v>0</v>
      </c>
      <c r="H133" s="197">
        <v>0</v>
      </c>
      <c r="I133" s="203">
        <v>262342.5</v>
      </c>
      <c r="J133" s="201">
        <v>0</v>
      </c>
      <c r="K133" s="197">
        <v>0</v>
      </c>
      <c r="L133" s="201">
        <v>0</v>
      </c>
      <c r="M133" s="201">
        <v>0</v>
      </c>
      <c r="N133" s="197">
        <v>0</v>
      </c>
      <c r="O133" s="203">
        <v>262342.5</v>
      </c>
    </row>
    <row r="134" spans="1:15" s="1" customFormat="1" ht="15">
      <c r="A134" s="201" t="s">
        <v>189</v>
      </c>
      <c r="B134" s="202" t="s">
        <v>33</v>
      </c>
      <c r="C134" s="194"/>
      <c r="D134" s="195"/>
      <c r="E134" s="194"/>
      <c r="F134" s="197"/>
      <c r="G134" s="201">
        <v>0</v>
      </c>
      <c r="H134" s="197">
        <v>0</v>
      </c>
      <c r="I134" s="201">
        <v>0</v>
      </c>
      <c r="J134" s="203">
        <v>73360</v>
      </c>
      <c r="K134" s="197">
        <v>0.105</v>
      </c>
      <c r="L134" s="203">
        <v>228299.9</v>
      </c>
      <c r="M134" s="203">
        <v>73360</v>
      </c>
      <c r="N134" s="197">
        <v>0.105</v>
      </c>
      <c r="O134" s="203">
        <v>228299.9</v>
      </c>
    </row>
    <row r="135" spans="1:15" s="1" customFormat="1" ht="15">
      <c r="A135" s="201" t="s">
        <v>190</v>
      </c>
      <c r="B135" s="202" t="s">
        <v>22</v>
      </c>
      <c r="C135" s="194"/>
      <c r="D135" s="195"/>
      <c r="E135" s="194"/>
      <c r="F135" s="197"/>
      <c r="G135" s="201">
        <v>0</v>
      </c>
      <c r="H135" s="197">
        <v>0</v>
      </c>
      <c r="I135" s="201">
        <v>0</v>
      </c>
      <c r="J135" s="201">
        <v>0</v>
      </c>
      <c r="K135" s="197">
        <v>0</v>
      </c>
      <c r="L135" s="203">
        <v>192684.6</v>
      </c>
      <c r="M135" s="201">
        <v>0</v>
      </c>
      <c r="N135" s="197">
        <v>0</v>
      </c>
      <c r="O135" s="203">
        <v>192684.6</v>
      </c>
    </row>
    <row r="136" spans="1:15" s="1" customFormat="1" ht="15">
      <c r="A136" s="201" t="s">
        <v>191</v>
      </c>
      <c r="B136" s="202" t="s">
        <v>20</v>
      </c>
      <c r="C136" s="194"/>
      <c r="D136" s="195"/>
      <c r="E136" s="194"/>
      <c r="F136" s="197"/>
      <c r="G136" s="201">
        <v>0</v>
      </c>
      <c r="H136" s="197">
        <v>0</v>
      </c>
      <c r="I136" s="203">
        <v>132245.5</v>
      </c>
      <c r="J136" s="201">
        <v>0</v>
      </c>
      <c r="K136" s="197">
        <v>0</v>
      </c>
      <c r="L136" s="203">
        <v>28426.4</v>
      </c>
      <c r="M136" s="201">
        <v>0</v>
      </c>
      <c r="N136" s="197">
        <v>0</v>
      </c>
      <c r="O136" s="203">
        <v>160671.9</v>
      </c>
    </row>
    <row r="137" spans="1:15" s="1" customFormat="1" ht="15">
      <c r="A137" s="201" t="s">
        <v>192</v>
      </c>
      <c r="B137" s="202" t="s">
        <v>16</v>
      </c>
      <c r="C137" s="194"/>
      <c r="D137" s="195"/>
      <c r="E137" s="194"/>
      <c r="F137" s="197"/>
      <c r="G137" s="201">
        <v>0</v>
      </c>
      <c r="H137" s="197">
        <v>0</v>
      </c>
      <c r="I137" s="201">
        <v>0</v>
      </c>
      <c r="J137" s="201">
        <v>0</v>
      </c>
      <c r="K137" s="197">
        <v>0</v>
      </c>
      <c r="L137" s="203">
        <v>151764.4</v>
      </c>
      <c r="M137" s="201">
        <v>0</v>
      </c>
      <c r="N137" s="197">
        <v>0</v>
      </c>
      <c r="O137" s="203">
        <v>151764.4</v>
      </c>
    </row>
    <row r="138" spans="1:15" s="1" customFormat="1" ht="15">
      <c r="A138" s="201" t="s">
        <v>193</v>
      </c>
      <c r="B138" s="202" t="s">
        <v>46</v>
      </c>
      <c r="C138" s="194"/>
      <c r="D138" s="195"/>
      <c r="E138" s="194"/>
      <c r="F138" s="197"/>
      <c r="G138" s="201">
        <v>0</v>
      </c>
      <c r="H138" s="197">
        <v>0</v>
      </c>
      <c r="I138" s="201">
        <v>0</v>
      </c>
      <c r="J138" s="203">
        <v>88362.7</v>
      </c>
      <c r="K138" s="197">
        <v>1</v>
      </c>
      <c r="L138" s="203">
        <v>132732.1</v>
      </c>
      <c r="M138" s="203">
        <v>88362.7</v>
      </c>
      <c r="N138" s="197">
        <v>1</v>
      </c>
      <c r="O138" s="203">
        <v>132732.1</v>
      </c>
    </row>
    <row r="139" spans="1:15" s="1" customFormat="1" ht="15">
      <c r="A139" s="201" t="s">
        <v>194</v>
      </c>
      <c r="B139" s="202" t="s">
        <v>26</v>
      </c>
      <c r="C139" s="194"/>
      <c r="D139" s="195"/>
      <c r="E139" s="194"/>
      <c r="F139" s="197"/>
      <c r="G139" s="201">
        <v>0</v>
      </c>
      <c r="H139" s="197">
        <v>0</v>
      </c>
      <c r="I139" s="201">
        <v>0</v>
      </c>
      <c r="J139" s="201">
        <v>0</v>
      </c>
      <c r="K139" s="197">
        <v>0</v>
      </c>
      <c r="L139" s="203">
        <v>109535.2</v>
      </c>
      <c r="M139" s="201">
        <v>0</v>
      </c>
      <c r="N139" s="197">
        <v>0</v>
      </c>
      <c r="O139" s="203">
        <v>109535.2</v>
      </c>
    </row>
    <row r="140" spans="1:15" s="1" customFormat="1" ht="15">
      <c r="A140" s="201" t="s">
        <v>195</v>
      </c>
      <c r="B140" s="202" t="s">
        <v>39</v>
      </c>
      <c r="C140" s="194"/>
      <c r="D140" s="195"/>
      <c r="E140" s="194"/>
      <c r="F140" s="197"/>
      <c r="G140" s="201">
        <v>0</v>
      </c>
      <c r="H140" s="197">
        <v>0</v>
      </c>
      <c r="I140" s="201">
        <v>0</v>
      </c>
      <c r="J140" s="201">
        <v>0</v>
      </c>
      <c r="K140" s="197">
        <v>0</v>
      </c>
      <c r="L140" s="203">
        <v>105410</v>
      </c>
      <c r="M140" s="201">
        <v>0</v>
      </c>
      <c r="N140" s="197">
        <v>0</v>
      </c>
      <c r="O140" s="203">
        <v>105410</v>
      </c>
    </row>
    <row r="141" spans="1:15" s="1" customFormat="1" ht="15">
      <c r="A141" s="201" t="s">
        <v>196</v>
      </c>
      <c r="B141" s="202" t="s">
        <v>23</v>
      </c>
      <c r="C141" s="194"/>
      <c r="D141" s="195"/>
      <c r="E141" s="194"/>
      <c r="F141" s="197"/>
      <c r="G141" s="201">
        <v>0</v>
      </c>
      <c r="H141" s="197">
        <v>0</v>
      </c>
      <c r="I141" s="201">
        <v>0</v>
      </c>
      <c r="J141" s="201">
        <v>0</v>
      </c>
      <c r="K141" s="197">
        <v>0</v>
      </c>
      <c r="L141" s="203">
        <v>36695.1</v>
      </c>
      <c r="M141" s="201">
        <v>0</v>
      </c>
      <c r="N141" s="197">
        <v>0</v>
      </c>
      <c r="O141" s="203">
        <v>36695.1</v>
      </c>
    </row>
    <row r="142" spans="1:15" s="1" customFormat="1" ht="15">
      <c r="A142" s="201" t="s">
        <v>197</v>
      </c>
      <c r="B142" s="202" t="s">
        <v>69</v>
      </c>
      <c r="C142" s="194"/>
      <c r="D142" s="195"/>
      <c r="E142" s="194"/>
      <c r="F142" s="197"/>
      <c r="G142" s="201">
        <v>0</v>
      </c>
      <c r="H142" s="197">
        <v>0</v>
      </c>
      <c r="I142" s="201">
        <v>0</v>
      </c>
      <c r="J142" s="201">
        <v>0</v>
      </c>
      <c r="K142" s="197">
        <v>0</v>
      </c>
      <c r="L142" s="203">
        <v>20195</v>
      </c>
      <c r="M142" s="201">
        <v>0</v>
      </c>
      <c r="N142" s="197">
        <v>0</v>
      </c>
      <c r="O142" s="203">
        <v>20195</v>
      </c>
    </row>
    <row r="143" spans="1:15" s="1" customFormat="1" ht="15">
      <c r="A143" s="201" t="s">
        <v>198</v>
      </c>
      <c r="B143" s="202" t="s">
        <v>41</v>
      </c>
      <c r="C143" s="194"/>
      <c r="D143" s="195"/>
      <c r="E143" s="194"/>
      <c r="F143" s="197"/>
      <c r="G143" s="201">
        <v>0</v>
      </c>
      <c r="H143" s="197">
        <v>0</v>
      </c>
      <c r="I143" s="201">
        <v>0</v>
      </c>
      <c r="J143" s="201">
        <v>0</v>
      </c>
      <c r="K143" s="197">
        <v>0</v>
      </c>
      <c r="L143" s="203">
        <v>18336</v>
      </c>
      <c r="M143" s="201">
        <v>0</v>
      </c>
      <c r="N143" s="197">
        <v>0</v>
      </c>
      <c r="O143" s="203">
        <v>18336</v>
      </c>
    </row>
    <row r="144" spans="1:15" s="1" customFormat="1" ht="15">
      <c r="A144" s="201" t="s">
        <v>199</v>
      </c>
      <c r="B144" s="202" t="s">
        <v>67</v>
      </c>
      <c r="C144" s="194"/>
      <c r="D144" s="195"/>
      <c r="E144" s="196"/>
      <c r="F144" s="197"/>
      <c r="G144" s="201">
        <v>0</v>
      </c>
      <c r="H144" s="197">
        <v>0</v>
      </c>
      <c r="I144" s="201">
        <v>0</v>
      </c>
      <c r="J144" s="201">
        <v>0</v>
      </c>
      <c r="K144" s="197">
        <v>0</v>
      </c>
      <c r="L144" s="203">
        <v>5460.6</v>
      </c>
      <c r="M144" s="201">
        <v>0</v>
      </c>
      <c r="N144" s="197">
        <v>0</v>
      </c>
      <c r="O144" s="203">
        <v>5460.6</v>
      </c>
    </row>
    <row r="145" spans="1:15" s="1" customFormat="1" ht="15">
      <c r="A145" s="201" t="s">
        <v>221</v>
      </c>
      <c r="B145" s="202" t="s">
        <v>35</v>
      </c>
      <c r="C145" s="189"/>
      <c r="D145" s="190"/>
      <c r="E145" s="189"/>
      <c r="F145" s="191"/>
      <c r="G145" s="201">
        <v>0</v>
      </c>
      <c r="H145" s="197">
        <v>0</v>
      </c>
      <c r="I145" s="201">
        <v>0</v>
      </c>
      <c r="J145" s="201">
        <v>0</v>
      </c>
      <c r="K145" s="197">
        <v>0</v>
      </c>
      <c r="L145" s="203">
        <v>3218</v>
      </c>
      <c r="M145" s="201">
        <v>0</v>
      </c>
      <c r="N145" s="197">
        <v>0</v>
      </c>
      <c r="O145" s="203">
        <v>3218</v>
      </c>
    </row>
    <row r="146" spans="1:15" s="1" customFormat="1" ht="15">
      <c r="A146" s="201" t="s">
        <v>230</v>
      </c>
      <c r="B146" s="202" t="s">
        <v>50</v>
      </c>
      <c r="C146" s="194"/>
      <c r="D146" s="195"/>
      <c r="E146" s="196"/>
      <c r="F146" s="197"/>
      <c r="G146" s="201">
        <v>0</v>
      </c>
      <c r="H146" s="197">
        <v>0</v>
      </c>
      <c r="I146" s="203">
        <v>1488.2</v>
      </c>
      <c r="J146" s="201">
        <v>0</v>
      </c>
      <c r="K146" s="197">
        <v>0</v>
      </c>
      <c r="L146" s="201">
        <v>0</v>
      </c>
      <c r="M146" s="201">
        <v>0</v>
      </c>
      <c r="N146" s="197">
        <v>0</v>
      </c>
      <c r="O146" s="203">
        <v>1488.2</v>
      </c>
    </row>
    <row r="147" spans="1:15" s="1" customFormat="1" ht="15">
      <c r="A147" s="193">
        <v>5</v>
      </c>
      <c r="B147" s="200" t="s">
        <v>57</v>
      </c>
      <c r="C147" s="196">
        <f>M147</f>
        <v>177137.1</v>
      </c>
      <c r="D147" s="195">
        <v>-0.859</v>
      </c>
      <c r="E147" s="196">
        <f>O147</f>
        <v>7526115.2</v>
      </c>
      <c r="F147" s="195">
        <v>-0.8015</v>
      </c>
      <c r="G147" s="189">
        <v>177137.1</v>
      </c>
      <c r="H147" s="190">
        <v>-0.864</v>
      </c>
      <c r="I147" s="189">
        <v>7468117.2</v>
      </c>
      <c r="J147" s="193">
        <v>0</v>
      </c>
      <c r="K147" s="190">
        <v>0</v>
      </c>
      <c r="L147" s="189">
        <v>57998</v>
      </c>
      <c r="M147" s="189">
        <v>177137.1</v>
      </c>
      <c r="N147" s="190">
        <v>-0.864</v>
      </c>
      <c r="O147" s="189">
        <v>7526115.2</v>
      </c>
    </row>
    <row r="148" spans="1:15" s="1" customFormat="1" ht="15">
      <c r="A148" s="201" t="s">
        <v>200</v>
      </c>
      <c r="B148" s="202" t="s">
        <v>16</v>
      </c>
      <c r="C148" s="196"/>
      <c r="D148" s="195"/>
      <c r="E148" s="196"/>
      <c r="F148" s="197"/>
      <c r="G148" s="203">
        <v>71425.6</v>
      </c>
      <c r="H148" s="197">
        <v>-0.94</v>
      </c>
      <c r="I148" s="203">
        <v>5461445.7</v>
      </c>
      <c r="J148" s="201">
        <v>0</v>
      </c>
      <c r="K148" s="197">
        <v>0</v>
      </c>
      <c r="L148" s="201">
        <v>0</v>
      </c>
      <c r="M148" s="203">
        <v>71425.6</v>
      </c>
      <c r="N148" s="197">
        <v>-0.94</v>
      </c>
      <c r="O148" s="203">
        <v>5461445.7</v>
      </c>
    </row>
    <row r="149" spans="1:15" s="1" customFormat="1" ht="15">
      <c r="A149" s="201" t="s">
        <v>201</v>
      </c>
      <c r="B149" s="202" t="s">
        <v>241</v>
      </c>
      <c r="C149" s="194"/>
      <c r="D149" s="195"/>
      <c r="E149" s="194"/>
      <c r="F149" s="197"/>
      <c r="G149" s="203">
        <v>105711.4</v>
      </c>
      <c r="H149" s="197">
        <v>-0.079</v>
      </c>
      <c r="I149" s="203">
        <v>1706243.1</v>
      </c>
      <c r="J149" s="201">
        <v>0</v>
      </c>
      <c r="K149" s="197">
        <v>0</v>
      </c>
      <c r="L149" s="201">
        <v>0</v>
      </c>
      <c r="M149" s="203">
        <v>105711.4</v>
      </c>
      <c r="N149" s="197">
        <v>-0.079</v>
      </c>
      <c r="O149" s="203">
        <v>1706243.1</v>
      </c>
    </row>
    <row r="150" spans="1:15" s="1" customFormat="1" ht="15">
      <c r="A150" s="201" t="s">
        <v>202</v>
      </c>
      <c r="B150" s="202" t="s">
        <v>21</v>
      </c>
      <c r="C150" s="194"/>
      <c r="D150" s="195"/>
      <c r="E150" s="194"/>
      <c r="F150" s="197"/>
      <c r="G150" s="201">
        <v>0</v>
      </c>
      <c r="H150" s="197">
        <v>0</v>
      </c>
      <c r="I150" s="203">
        <v>300428.4</v>
      </c>
      <c r="J150" s="201">
        <v>0</v>
      </c>
      <c r="K150" s="197">
        <v>0</v>
      </c>
      <c r="L150" s="201">
        <v>0</v>
      </c>
      <c r="M150" s="201">
        <v>0</v>
      </c>
      <c r="N150" s="197">
        <v>0</v>
      </c>
      <c r="O150" s="203">
        <v>300428.4</v>
      </c>
    </row>
    <row r="151" spans="1:15" s="1" customFormat="1" ht="15">
      <c r="A151" s="201" t="s">
        <v>203</v>
      </c>
      <c r="B151" s="202" t="s">
        <v>23</v>
      </c>
      <c r="C151" s="193"/>
      <c r="D151" s="190"/>
      <c r="E151" s="189"/>
      <c r="F151" s="191"/>
      <c r="G151" s="201">
        <v>0</v>
      </c>
      <c r="H151" s="197">
        <v>0</v>
      </c>
      <c r="I151" s="201">
        <v>0</v>
      </c>
      <c r="J151" s="201">
        <v>0</v>
      </c>
      <c r="K151" s="197">
        <v>0</v>
      </c>
      <c r="L151" s="203">
        <v>29298</v>
      </c>
      <c r="M151" s="201">
        <v>0</v>
      </c>
      <c r="N151" s="197">
        <v>0</v>
      </c>
      <c r="O151" s="203">
        <v>29298</v>
      </c>
    </row>
    <row r="152" spans="1:15" s="1" customFormat="1" ht="15">
      <c r="A152" s="201" t="s">
        <v>231</v>
      </c>
      <c r="B152" s="202" t="s">
        <v>69</v>
      </c>
      <c r="C152" s="194"/>
      <c r="D152" s="195"/>
      <c r="E152" s="196"/>
      <c r="F152" s="197"/>
      <c r="G152" s="201">
        <v>0</v>
      </c>
      <c r="H152" s="197">
        <v>0</v>
      </c>
      <c r="I152" s="201">
        <v>0</v>
      </c>
      <c r="J152" s="201">
        <v>0</v>
      </c>
      <c r="K152" s="197">
        <v>0</v>
      </c>
      <c r="L152" s="203">
        <v>28700</v>
      </c>
      <c r="M152" s="201">
        <v>0</v>
      </c>
      <c r="N152" s="197">
        <v>0</v>
      </c>
      <c r="O152" s="203">
        <v>28700</v>
      </c>
    </row>
    <row r="153" spans="1:15" s="1" customFormat="1" ht="15">
      <c r="A153" s="193">
        <v>6</v>
      </c>
      <c r="B153" s="200" t="s">
        <v>59</v>
      </c>
      <c r="C153" s="189">
        <f>M153</f>
        <v>303142.7</v>
      </c>
      <c r="D153" s="190">
        <v>-0.1349</v>
      </c>
      <c r="E153" s="189">
        <f>O153</f>
        <v>4170628.8</v>
      </c>
      <c r="F153" s="191"/>
      <c r="G153" s="189">
        <v>303142.7</v>
      </c>
      <c r="H153" s="190">
        <v>-0.135</v>
      </c>
      <c r="I153" s="189">
        <v>4170628.8</v>
      </c>
      <c r="J153" s="193">
        <v>0</v>
      </c>
      <c r="K153" s="190">
        <v>0</v>
      </c>
      <c r="L153" s="193">
        <v>0</v>
      </c>
      <c r="M153" s="189">
        <v>303142.7</v>
      </c>
      <c r="N153" s="190">
        <v>-0.135</v>
      </c>
      <c r="O153" s="189">
        <v>4170628.8</v>
      </c>
    </row>
    <row r="154" spans="1:15" s="1" customFormat="1" ht="15">
      <c r="A154" s="201" t="s">
        <v>204</v>
      </c>
      <c r="B154" s="202" t="s">
        <v>241</v>
      </c>
      <c r="C154" s="194"/>
      <c r="D154" s="195"/>
      <c r="E154" s="196"/>
      <c r="F154" s="197"/>
      <c r="G154" s="203">
        <v>303142.7</v>
      </c>
      <c r="H154" s="197">
        <v>-0.135</v>
      </c>
      <c r="I154" s="203">
        <v>4170628.8</v>
      </c>
      <c r="J154" s="201">
        <v>0</v>
      </c>
      <c r="K154" s="197">
        <v>0</v>
      </c>
      <c r="L154" s="201">
        <v>0</v>
      </c>
      <c r="M154" s="203">
        <v>303142.7</v>
      </c>
      <c r="N154" s="197">
        <v>-0.135</v>
      </c>
      <c r="O154" s="203">
        <v>4170628.8</v>
      </c>
    </row>
    <row r="155" spans="1:15" s="1" customFormat="1" ht="15">
      <c r="A155" s="193">
        <v>7</v>
      </c>
      <c r="B155" s="200" t="s">
        <v>74</v>
      </c>
      <c r="C155" s="206">
        <f>M155</f>
        <v>186973.7</v>
      </c>
      <c r="D155" s="195">
        <v>-0.2965</v>
      </c>
      <c r="E155" s="206">
        <f>O155</f>
        <v>1627062.6</v>
      </c>
      <c r="F155" s="197"/>
      <c r="G155" s="189">
        <v>186973.7</v>
      </c>
      <c r="H155" s="190">
        <v>-0.456</v>
      </c>
      <c r="I155" s="189">
        <v>1627062.6</v>
      </c>
      <c r="J155" s="193">
        <v>0</v>
      </c>
      <c r="K155" s="190">
        <v>0</v>
      </c>
      <c r="L155" s="193">
        <v>0</v>
      </c>
      <c r="M155" s="189">
        <v>186973.7</v>
      </c>
      <c r="N155" s="190">
        <v>-0.456</v>
      </c>
      <c r="O155" s="189">
        <v>1627062.6</v>
      </c>
    </row>
    <row r="156" spans="1:15" s="1" customFormat="1" ht="15" customHeight="1">
      <c r="A156" s="201" t="s">
        <v>205</v>
      </c>
      <c r="B156" s="202" t="s">
        <v>16</v>
      </c>
      <c r="C156" s="196"/>
      <c r="D156" s="195"/>
      <c r="E156" s="196"/>
      <c r="F156" s="197"/>
      <c r="G156" s="203">
        <v>186973.7</v>
      </c>
      <c r="H156" s="197">
        <v>-0.383</v>
      </c>
      <c r="I156" s="203">
        <v>1527996.3</v>
      </c>
      <c r="J156" s="201">
        <v>0</v>
      </c>
      <c r="K156" s="197">
        <v>0</v>
      </c>
      <c r="L156" s="201">
        <v>0</v>
      </c>
      <c r="M156" s="203">
        <v>186973.7</v>
      </c>
      <c r="N156" s="197">
        <v>-0.383</v>
      </c>
      <c r="O156" s="203">
        <v>1527996.3</v>
      </c>
    </row>
    <row r="157" spans="1:15" s="1" customFormat="1" ht="15">
      <c r="A157" s="201" t="s">
        <v>206</v>
      </c>
      <c r="B157" s="202" t="s">
        <v>18</v>
      </c>
      <c r="C157" s="198"/>
      <c r="D157" s="199"/>
      <c r="E157" s="194"/>
      <c r="F157" s="197"/>
      <c r="G157" s="201">
        <v>0</v>
      </c>
      <c r="H157" s="197">
        <v>-1</v>
      </c>
      <c r="I157" s="203">
        <v>99066.2</v>
      </c>
      <c r="J157" s="201">
        <v>0</v>
      </c>
      <c r="K157" s="197">
        <v>0</v>
      </c>
      <c r="L157" s="201">
        <v>0</v>
      </c>
      <c r="M157" s="201">
        <v>0</v>
      </c>
      <c r="N157" s="197">
        <v>-1</v>
      </c>
      <c r="O157" s="203">
        <v>99066.2</v>
      </c>
    </row>
    <row r="158" spans="1:15" s="1" customFormat="1" ht="15">
      <c r="A158" s="16"/>
      <c r="B158" s="17"/>
      <c r="C158" s="18"/>
      <c r="D158" s="19"/>
      <c r="E158" s="15"/>
      <c r="F158" s="15"/>
      <c r="G158" s="16"/>
      <c r="H158" s="20"/>
      <c r="I158" s="21"/>
      <c r="J158" s="21"/>
      <c r="K158" s="23"/>
      <c r="L158" s="21"/>
      <c r="M158" s="21"/>
      <c r="N158" s="20"/>
      <c r="O158" s="21"/>
    </row>
    <row r="159" spans="1:15" s="1" customFormat="1" ht="15">
      <c r="A159" s="16"/>
      <c r="B159" s="17"/>
      <c r="C159" s="18"/>
      <c r="D159" s="19"/>
      <c r="E159" s="15"/>
      <c r="F159" s="15"/>
      <c r="G159" s="21"/>
      <c r="H159" s="20"/>
      <c r="I159" s="21"/>
      <c r="J159" s="21"/>
      <c r="K159" s="23"/>
      <c r="L159" s="21"/>
      <c r="M159" s="21"/>
      <c r="N159" s="23"/>
      <c r="O159" s="21"/>
    </row>
    <row r="160" spans="1:15" s="1" customFormat="1" ht="15">
      <c r="A160" s="16"/>
      <c r="B160" s="17"/>
      <c r="C160" s="18"/>
      <c r="D160" s="19"/>
      <c r="E160" s="15"/>
      <c r="F160" s="15"/>
      <c r="G160" s="16"/>
      <c r="H160" s="22"/>
      <c r="I160" s="16"/>
      <c r="J160" s="21"/>
      <c r="K160" s="23"/>
      <c r="L160" s="21"/>
      <c r="M160" s="21"/>
      <c r="N160" s="23"/>
      <c r="O160" s="21"/>
    </row>
    <row r="161" spans="1:15" s="1" customFormat="1" ht="15">
      <c r="A161" s="16"/>
      <c r="B161" s="17"/>
      <c r="C161" s="18"/>
      <c r="D161" s="19"/>
      <c r="E161" s="15"/>
      <c r="F161" s="15"/>
      <c r="G161" s="16"/>
      <c r="H161" s="20"/>
      <c r="I161" s="21"/>
      <c r="J161" s="16"/>
      <c r="K161" s="22"/>
      <c r="L161" s="21"/>
      <c r="M161" s="16"/>
      <c r="N161" s="20"/>
      <c r="O161" s="21"/>
    </row>
    <row r="162" spans="1:15" s="1" customFormat="1" ht="15">
      <c r="A162" s="16"/>
      <c r="B162" s="17"/>
      <c r="C162" s="18"/>
      <c r="D162" s="19"/>
      <c r="E162" s="15"/>
      <c r="F162" s="15"/>
      <c r="G162" s="16"/>
      <c r="H162" s="20"/>
      <c r="I162" s="21"/>
      <c r="J162" s="16"/>
      <c r="K162" s="22"/>
      <c r="L162" s="16"/>
      <c r="M162" s="16"/>
      <c r="N162" s="20"/>
      <c r="O162" s="21"/>
    </row>
    <row r="163" spans="1:15" s="1" customFormat="1" ht="15">
      <c r="A163" s="16"/>
      <c r="B163" s="17"/>
      <c r="C163" s="18"/>
      <c r="D163" s="19"/>
      <c r="E163" s="15"/>
      <c r="F163" s="15"/>
      <c r="G163" s="16"/>
      <c r="H163" s="22"/>
      <c r="I163" s="21"/>
      <c r="J163" s="16"/>
      <c r="K163" s="20"/>
      <c r="L163" s="21"/>
      <c r="M163" s="16"/>
      <c r="N163" s="20"/>
      <c r="O163" s="21"/>
    </row>
    <row r="164" spans="1:15" s="1" customFormat="1" ht="15">
      <c r="A164" s="16"/>
      <c r="B164" s="17"/>
      <c r="C164" s="18"/>
      <c r="D164" s="19"/>
      <c r="E164" s="15"/>
      <c r="F164" s="15"/>
      <c r="G164" s="16"/>
      <c r="H164" s="22"/>
      <c r="I164" s="16"/>
      <c r="J164" s="16"/>
      <c r="K164" s="22"/>
      <c r="L164" s="21"/>
      <c r="M164" s="16"/>
      <c r="N164" s="22"/>
      <c r="O164" s="21"/>
    </row>
    <row r="165" spans="1:15" s="1" customFormat="1" ht="15">
      <c r="A165" s="16"/>
      <c r="B165" s="17"/>
      <c r="C165" s="18"/>
      <c r="D165" s="19"/>
      <c r="E165" s="15"/>
      <c r="F165" s="15"/>
      <c r="G165" s="16"/>
      <c r="H165" s="22"/>
      <c r="I165" s="16"/>
      <c r="J165" s="21"/>
      <c r="K165" s="20"/>
      <c r="L165" s="21"/>
      <c r="M165" s="21"/>
      <c r="N165" s="20"/>
      <c r="O165" s="21"/>
    </row>
    <row r="166" spans="1:15" s="1" customFormat="1" ht="15">
      <c r="A166" s="16"/>
      <c r="B166" s="17"/>
      <c r="C166" s="18"/>
      <c r="D166" s="19"/>
      <c r="E166" s="15"/>
      <c r="F166" s="15"/>
      <c r="G166" s="16"/>
      <c r="H166" s="22"/>
      <c r="I166" s="21"/>
      <c r="J166" s="21"/>
      <c r="K166" s="23"/>
      <c r="L166" s="21"/>
      <c r="M166" s="21"/>
      <c r="N166" s="23"/>
      <c r="O166" s="21"/>
    </row>
    <row r="167" spans="1:15" s="1" customFormat="1" ht="15">
      <c r="A167" s="16"/>
      <c r="B167" s="17"/>
      <c r="C167" s="18"/>
      <c r="D167" s="19"/>
      <c r="E167" s="15"/>
      <c r="F167" s="15"/>
      <c r="G167" s="16"/>
      <c r="H167" s="22"/>
      <c r="I167" s="16"/>
      <c r="J167" s="21"/>
      <c r="K167" s="23"/>
      <c r="L167" s="21"/>
      <c r="M167" s="21"/>
      <c r="N167" s="23"/>
      <c r="O167" s="21"/>
    </row>
    <row r="168" spans="1:15" s="1" customFormat="1" ht="15">
      <c r="A168" s="16"/>
      <c r="B168" s="17"/>
      <c r="C168" s="18"/>
      <c r="D168" s="19"/>
      <c r="E168" s="15"/>
      <c r="F168" s="15"/>
      <c r="G168" s="16"/>
      <c r="H168" s="22"/>
      <c r="I168" s="16"/>
      <c r="J168" s="16"/>
      <c r="K168" s="22"/>
      <c r="L168" s="21"/>
      <c r="M168" s="16"/>
      <c r="N168" s="22"/>
      <c r="O168" s="21"/>
    </row>
    <row r="169" spans="1:15" s="1" customFormat="1" ht="15">
      <c r="A169" s="16"/>
      <c r="B169" s="17"/>
      <c r="C169" s="46"/>
      <c r="D169" s="25"/>
      <c r="E169" s="47"/>
      <c r="F169" s="27"/>
      <c r="G169" s="16"/>
      <c r="H169" s="22"/>
      <c r="I169" s="16"/>
      <c r="J169" s="16"/>
      <c r="K169" s="22"/>
      <c r="L169" s="21"/>
      <c r="M169" s="16"/>
      <c r="N169" s="22"/>
      <c r="O169" s="21"/>
    </row>
    <row r="170" spans="1:15" s="1" customFormat="1" ht="15">
      <c r="A170" s="16"/>
      <c r="B170" s="17"/>
      <c r="C170" s="28"/>
      <c r="D170" s="29"/>
      <c r="E170" s="30"/>
      <c r="F170" s="31"/>
      <c r="G170" s="16"/>
      <c r="H170" s="22"/>
      <c r="I170" s="16"/>
      <c r="J170" s="16"/>
      <c r="K170" s="22"/>
      <c r="L170" s="21"/>
      <c r="M170" s="16"/>
      <c r="N170" s="22"/>
      <c r="O170" s="21"/>
    </row>
    <row r="171" spans="1:15" s="1" customFormat="1" ht="15">
      <c r="A171" s="16"/>
      <c r="B171" s="17"/>
      <c r="C171" s="57"/>
      <c r="D171" s="58"/>
      <c r="E171" s="57"/>
      <c r="F171" s="59"/>
      <c r="G171" s="16"/>
      <c r="H171" s="22"/>
      <c r="I171" s="16"/>
      <c r="J171" s="16"/>
      <c r="K171" s="22"/>
      <c r="L171" s="21"/>
      <c r="M171" s="16"/>
      <c r="N171" s="22"/>
      <c r="O171" s="21"/>
    </row>
    <row r="172" spans="1:15" ht="15">
      <c r="A172" s="16"/>
      <c r="B172" s="17"/>
      <c r="C172" s="60"/>
      <c r="D172" s="61"/>
      <c r="E172" s="60"/>
      <c r="F172" s="62"/>
      <c r="G172" s="16"/>
      <c r="H172" s="22"/>
      <c r="I172" s="16"/>
      <c r="J172" s="16"/>
      <c r="K172" s="22"/>
      <c r="L172" s="21"/>
      <c r="M172" s="16"/>
      <c r="N172" s="22"/>
      <c r="O172" s="21"/>
    </row>
    <row r="173" spans="1:15" ht="15">
      <c r="A173" s="16"/>
      <c r="B173" s="17"/>
      <c r="C173" s="60"/>
      <c r="D173" s="61"/>
      <c r="E173" s="60"/>
      <c r="F173" s="63"/>
      <c r="G173" s="16"/>
      <c r="H173" s="22"/>
      <c r="I173" s="16"/>
      <c r="J173" s="16"/>
      <c r="K173" s="20"/>
      <c r="L173" s="21"/>
      <c r="M173" s="16"/>
      <c r="N173" s="20"/>
      <c r="O173" s="21"/>
    </row>
    <row r="174" spans="1:15" ht="15">
      <c r="A174" s="16"/>
      <c r="B174" s="17"/>
      <c r="C174" s="64"/>
      <c r="D174" s="65"/>
      <c r="E174" s="64"/>
      <c r="F174" s="64"/>
      <c r="G174" s="16"/>
      <c r="H174" s="22"/>
      <c r="I174" s="16"/>
      <c r="J174" s="16"/>
      <c r="K174" s="22"/>
      <c r="L174" s="21"/>
      <c r="M174" s="16"/>
      <c r="N174" s="22"/>
      <c r="O174" s="21"/>
    </row>
    <row r="175" spans="1:15" ht="15">
      <c r="A175" s="16"/>
      <c r="B175" s="17"/>
      <c r="C175" s="66"/>
      <c r="D175" s="65"/>
      <c r="E175" s="64"/>
      <c r="F175" s="64"/>
      <c r="G175" s="16"/>
      <c r="H175" s="22"/>
      <c r="I175" s="21"/>
      <c r="J175" s="16"/>
      <c r="K175" s="22"/>
      <c r="L175" s="16"/>
      <c r="M175" s="16"/>
      <c r="N175" s="22"/>
      <c r="O175" s="21"/>
    </row>
    <row r="176" spans="1:15" ht="15">
      <c r="A176" s="16"/>
      <c r="B176" s="17"/>
      <c r="C176" s="66"/>
      <c r="D176" s="65"/>
      <c r="E176" s="64"/>
      <c r="F176" s="64"/>
      <c r="G176" s="16"/>
      <c r="H176" s="22"/>
      <c r="I176" s="21"/>
      <c r="J176" s="16"/>
      <c r="K176" s="22"/>
      <c r="L176" s="16"/>
      <c r="M176" s="16"/>
      <c r="N176" s="22"/>
      <c r="O176" s="21"/>
    </row>
    <row r="177" spans="1:15" ht="15">
      <c r="A177" s="16"/>
      <c r="B177" s="17"/>
      <c r="C177" s="67"/>
      <c r="D177" s="65"/>
      <c r="E177" s="64"/>
      <c r="F177" s="64"/>
      <c r="G177" s="16"/>
      <c r="H177" s="22"/>
      <c r="I177" s="21"/>
      <c r="J177" s="21"/>
      <c r="K177" s="23"/>
      <c r="L177" s="21"/>
      <c r="M177" s="21"/>
      <c r="N177" s="23"/>
      <c r="O177" s="21"/>
    </row>
    <row r="178" spans="1:15" ht="15">
      <c r="A178" s="16"/>
      <c r="B178" s="17"/>
      <c r="C178" s="68"/>
      <c r="D178" s="65"/>
      <c r="E178" s="68"/>
      <c r="F178" s="64"/>
      <c r="G178" s="16"/>
      <c r="H178" s="22"/>
      <c r="I178" s="16"/>
      <c r="J178" s="16"/>
      <c r="K178" s="22"/>
      <c r="L178" s="21"/>
      <c r="M178" s="16"/>
      <c r="N178" s="22"/>
      <c r="O178" s="21"/>
    </row>
    <row r="179" spans="1:15" ht="15">
      <c r="A179" s="16"/>
      <c r="B179" s="17"/>
      <c r="C179" s="69"/>
      <c r="D179" s="65"/>
      <c r="E179" s="70"/>
      <c r="F179" s="64"/>
      <c r="G179" s="16"/>
      <c r="H179" s="22"/>
      <c r="I179" s="21"/>
      <c r="J179" s="16"/>
      <c r="K179" s="22"/>
      <c r="L179" s="16"/>
      <c r="M179" s="16"/>
      <c r="N179" s="22"/>
      <c r="O179" s="21"/>
    </row>
    <row r="180" spans="1:15" ht="15">
      <c r="A180" s="16"/>
      <c r="B180" s="17"/>
      <c r="C180" s="70"/>
      <c r="D180" s="65"/>
      <c r="E180" s="70"/>
      <c r="F180" s="64"/>
      <c r="G180" s="16"/>
      <c r="H180" s="22"/>
      <c r="I180" s="16"/>
      <c r="J180" s="16"/>
      <c r="K180" s="22"/>
      <c r="L180" s="21"/>
      <c r="M180" s="16"/>
      <c r="N180" s="22"/>
      <c r="O180" s="21"/>
    </row>
    <row r="181" spans="1:15" ht="15">
      <c r="A181" s="16"/>
      <c r="B181" s="17"/>
      <c r="C181" s="69"/>
      <c r="D181" s="65"/>
      <c r="E181" s="70"/>
      <c r="F181" s="64"/>
      <c r="G181" s="16"/>
      <c r="H181" s="22"/>
      <c r="I181" s="21"/>
      <c r="J181" s="16"/>
      <c r="K181" s="22"/>
      <c r="L181" s="16"/>
      <c r="M181" s="16"/>
      <c r="N181" s="22"/>
      <c r="O181" s="21"/>
    </row>
    <row r="182" spans="1:15" ht="15">
      <c r="A182" s="16"/>
      <c r="B182" s="17"/>
      <c r="C182" s="71"/>
      <c r="D182" s="65"/>
      <c r="E182" s="71"/>
      <c r="F182" s="64"/>
      <c r="G182" s="16"/>
      <c r="H182" s="22"/>
      <c r="I182" s="16"/>
      <c r="J182" s="16"/>
      <c r="K182" s="22"/>
      <c r="L182" s="21"/>
      <c r="M182" s="16"/>
      <c r="N182" s="22"/>
      <c r="O182" s="21"/>
    </row>
    <row r="183" spans="1:15" ht="15">
      <c r="A183" s="16"/>
      <c r="B183" s="17"/>
      <c r="C183" s="64"/>
      <c r="D183" s="65"/>
      <c r="E183" s="64"/>
      <c r="F183" s="64"/>
      <c r="G183" s="16"/>
      <c r="H183" s="22"/>
      <c r="I183" s="16"/>
      <c r="J183" s="16"/>
      <c r="K183" s="22"/>
      <c r="L183" s="21"/>
      <c r="M183" s="16"/>
      <c r="N183" s="22"/>
      <c r="O183" s="21"/>
    </row>
    <row r="184" spans="1:15" ht="15">
      <c r="A184" s="16"/>
      <c r="B184" s="17"/>
      <c r="C184" s="64"/>
      <c r="D184" s="65"/>
      <c r="E184" s="72"/>
      <c r="F184" s="64"/>
      <c r="G184" s="16"/>
      <c r="H184" s="22"/>
      <c r="I184" s="16"/>
      <c r="J184" s="16"/>
      <c r="K184" s="22"/>
      <c r="L184" s="21"/>
      <c r="M184" s="16"/>
      <c r="N184" s="22"/>
      <c r="O184" s="21"/>
    </row>
    <row r="185" spans="1:15" ht="15">
      <c r="A185" s="16"/>
      <c r="B185" s="17"/>
      <c r="C185" s="64"/>
      <c r="D185" s="65"/>
      <c r="E185" s="64"/>
      <c r="F185" s="64"/>
      <c r="G185" s="16"/>
      <c r="H185" s="22"/>
      <c r="I185" s="16"/>
      <c r="J185" s="16"/>
      <c r="K185" s="22"/>
      <c r="L185" s="16"/>
      <c r="M185" s="16"/>
      <c r="N185" s="22"/>
      <c r="O185" s="16"/>
    </row>
    <row r="186" spans="1:15" ht="15">
      <c r="A186" s="16"/>
      <c r="B186" s="17"/>
      <c r="C186" s="73"/>
      <c r="D186" s="74"/>
      <c r="E186" s="73"/>
      <c r="F186" s="75"/>
      <c r="G186" s="16"/>
      <c r="H186" s="22"/>
      <c r="I186" s="16"/>
      <c r="J186" s="16"/>
      <c r="K186" s="22"/>
      <c r="L186" s="16"/>
      <c r="M186" s="16"/>
      <c r="N186" s="22"/>
      <c r="O186" s="16"/>
    </row>
    <row r="187" spans="1:15" ht="15">
      <c r="A187" s="38"/>
      <c r="B187" s="39"/>
      <c r="C187" s="76"/>
      <c r="D187" s="77"/>
      <c r="E187" s="76"/>
      <c r="F187" s="78"/>
      <c r="G187" s="44"/>
      <c r="H187" s="56"/>
      <c r="I187" s="44"/>
      <c r="J187" s="38"/>
      <c r="K187" s="79"/>
      <c r="L187" s="38"/>
      <c r="M187" s="44"/>
      <c r="N187" s="56"/>
      <c r="O187" s="44"/>
    </row>
    <row r="188" spans="1:15" ht="15">
      <c r="A188" s="16"/>
      <c r="B188" s="17"/>
      <c r="C188" s="73"/>
      <c r="D188" s="74"/>
      <c r="E188" s="73"/>
      <c r="F188" s="80"/>
      <c r="G188" s="21"/>
      <c r="H188" s="20"/>
      <c r="I188" s="21"/>
      <c r="J188" s="16"/>
      <c r="K188" s="22"/>
      <c r="L188" s="16"/>
      <c r="M188" s="21"/>
      <c r="N188" s="20"/>
      <c r="O188" s="21"/>
    </row>
    <row r="189" spans="1:15" ht="15">
      <c r="A189" s="38"/>
      <c r="B189" s="39"/>
      <c r="C189" s="76"/>
      <c r="D189" s="77"/>
      <c r="E189" s="76"/>
      <c r="F189" s="78"/>
      <c r="G189" s="44"/>
      <c r="H189" s="56"/>
      <c r="I189" s="44"/>
      <c r="J189" s="38"/>
      <c r="K189" s="79"/>
      <c r="L189" s="38"/>
      <c r="M189" s="44"/>
      <c r="N189" s="56"/>
      <c r="O189" s="44"/>
    </row>
    <row r="190" spans="1:15" ht="15">
      <c r="A190" s="16"/>
      <c r="B190" s="17"/>
      <c r="C190" s="73"/>
      <c r="D190" s="81"/>
      <c r="E190" s="73"/>
      <c r="F190" s="80"/>
      <c r="G190" s="16"/>
      <c r="H190" s="20"/>
      <c r="I190" s="21"/>
      <c r="J190" s="16"/>
      <c r="K190" s="22"/>
      <c r="L190" s="16"/>
      <c r="M190" s="16"/>
      <c r="N190" s="20"/>
      <c r="O190" s="21"/>
    </row>
    <row r="191" spans="1:15" ht="15">
      <c r="A191" s="16"/>
      <c r="B191" s="17"/>
      <c r="C191" s="82"/>
      <c r="D191" s="83"/>
      <c r="E191" s="84"/>
      <c r="F191" s="84"/>
      <c r="G191" s="21"/>
      <c r="H191" s="23"/>
      <c r="I191" s="21"/>
      <c r="J191" s="16"/>
      <c r="K191" s="22"/>
      <c r="L191" s="16"/>
      <c r="M191" s="21"/>
      <c r="N191" s="23"/>
      <c r="O191" s="21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5.00390625" style="1" customWidth="1"/>
    <col min="2" max="2" width="35.57421875" style="1" customWidth="1"/>
    <col min="3" max="3" width="19.421875" style="1" customWidth="1"/>
    <col min="4" max="4" width="11.140625" style="1" customWidth="1"/>
    <col min="5" max="5" width="17.57421875" style="1" customWidth="1"/>
    <col min="6" max="6" width="11.421875" style="1" customWidth="1"/>
    <col min="7" max="7" width="15.28125" style="1" customWidth="1"/>
    <col min="8" max="8" width="10.00390625" style="1" customWidth="1"/>
    <col min="9" max="9" width="17.00390625" style="1" customWidth="1"/>
    <col min="10" max="10" width="14.8515625" style="1" customWidth="1"/>
    <col min="11" max="11" width="11.57421875" style="1" customWidth="1"/>
    <col min="12" max="12" width="15.7109375" style="1" customWidth="1"/>
    <col min="13" max="13" width="15.28125" style="1" customWidth="1"/>
    <col min="14" max="14" width="11.8515625" style="1" customWidth="1"/>
    <col min="15" max="15" width="15.7109375" style="1" customWidth="1"/>
    <col min="16" max="16" width="9.140625" style="1" customWidth="1"/>
    <col min="17" max="17" width="10.57421875" style="1" customWidth="1"/>
    <col min="18" max="16384" width="9.140625" style="1" customWidth="1"/>
  </cols>
  <sheetData>
    <row r="1" spans="1:15" ht="46.5" customHeight="1">
      <c r="A1" s="210" t="s">
        <v>243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5">
      <c r="A2" s="208" t="s">
        <v>0</v>
      </c>
      <c r="B2" s="208" t="s">
        <v>1</v>
      </c>
      <c r="C2" s="208" t="s">
        <v>2</v>
      </c>
      <c r="D2" s="208"/>
      <c r="E2" s="208"/>
      <c r="F2" s="208"/>
      <c r="G2" s="208" t="s">
        <v>3</v>
      </c>
      <c r="H2" s="208"/>
      <c r="I2" s="208"/>
      <c r="J2" s="208"/>
      <c r="K2" s="208"/>
      <c r="L2" s="208"/>
      <c r="M2" s="208"/>
      <c r="N2" s="208"/>
      <c r="O2" s="208"/>
    </row>
    <row r="3" spans="1:15" ht="15">
      <c r="A3" s="208"/>
      <c r="B3" s="208"/>
      <c r="C3" s="211" t="s">
        <v>4</v>
      </c>
      <c r="D3" s="208" t="s">
        <v>61</v>
      </c>
      <c r="E3" s="208" t="s">
        <v>5</v>
      </c>
      <c r="F3" s="208" t="s">
        <v>6</v>
      </c>
      <c r="G3" s="208" t="s">
        <v>7</v>
      </c>
      <c r="H3" s="208"/>
      <c r="I3" s="208"/>
      <c r="J3" s="208" t="s">
        <v>8</v>
      </c>
      <c r="K3" s="208"/>
      <c r="L3" s="208"/>
      <c r="M3" s="208" t="s">
        <v>9</v>
      </c>
      <c r="N3" s="208"/>
      <c r="O3" s="208"/>
    </row>
    <row r="4" spans="1:15" ht="76.5" customHeight="1">
      <c r="A4" s="208"/>
      <c r="B4" s="208"/>
      <c r="C4" s="211"/>
      <c r="D4" s="208"/>
      <c r="E4" s="208"/>
      <c r="F4" s="208"/>
      <c r="G4" s="207" t="s">
        <v>10</v>
      </c>
      <c r="H4" s="207" t="s">
        <v>11</v>
      </c>
      <c r="I4" s="207" t="s">
        <v>12</v>
      </c>
      <c r="J4" s="207" t="s">
        <v>10</v>
      </c>
      <c r="K4" s="207" t="s">
        <v>11</v>
      </c>
      <c r="L4" s="207" t="s">
        <v>13</v>
      </c>
      <c r="M4" s="207" t="s">
        <v>10</v>
      </c>
      <c r="N4" s="207" t="s">
        <v>11</v>
      </c>
      <c r="O4" s="207" t="s">
        <v>14</v>
      </c>
    </row>
    <row r="5" spans="1:15" ht="18" customHeight="1">
      <c r="A5" s="209" t="s">
        <v>245</v>
      </c>
      <c r="B5" s="209"/>
      <c r="C5" s="2">
        <f>C6+C58+C88+C125+C148+C154+C156</f>
        <v>1131148259.9</v>
      </c>
      <c r="D5" s="219">
        <v>-0.054</v>
      </c>
      <c r="E5" s="2">
        <f aca="true" t="shared" si="0" ref="E5:O5">E6+E58+E88+E125+E148+E154+E156</f>
        <v>9844567698.199999</v>
      </c>
      <c r="F5" s="220">
        <v>0.2299</v>
      </c>
      <c r="G5" s="2">
        <f t="shared" si="0"/>
        <v>22712537.400000002</v>
      </c>
      <c r="H5" s="221">
        <v>-0.0484</v>
      </c>
      <c r="I5" s="2">
        <f t="shared" si="0"/>
        <v>334578612.2</v>
      </c>
      <c r="J5" s="2">
        <f t="shared" si="0"/>
        <v>47695316.6</v>
      </c>
      <c r="K5" s="221">
        <v>0.0839</v>
      </c>
      <c r="L5" s="2">
        <f t="shared" si="0"/>
        <v>420608179</v>
      </c>
      <c r="M5" s="2">
        <f t="shared" si="0"/>
        <v>70407853.9</v>
      </c>
      <c r="N5" s="221">
        <v>0.0374</v>
      </c>
      <c r="O5" s="2">
        <f t="shared" si="0"/>
        <v>755186791.1999999</v>
      </c>
    </row>
    <row r="6" spans="1:15" ht="18.75" customHeight="1">
      <c r="A6" s="193">
        <v>1</v>
      </c>
      <c r="B6" s="200" t="s">
        <v>15</v>
      </c>
      <c r="C6" s="189">
        <v>1019661791</v>
      </c>
      <c r="D6" s="190">
        <v>0.013</v>
      </c>
      <c r="E6" s="189">
        <v>8802655888.1</v>
      </c>
      <c r="F6" s="190">
        <v>0.221</v>
      </c>
      <c r="G6" s="189">
        <v>10756958.2</v>
      </c>
      <c r="H6" s="190">
        <v>0.058</v>
      </c>
      <c r="I6" s="189">
        <v>146896824.6</v>
      </c>
      <c r="J6" s="189">
        <v>33659200.9</v>
      </c>
      <c r="K6" s="190">
        <v>-0.087</v>
      </c>
      <c r="L6" s="189">
        <v>304312388.4</v>
      </c>
      <c r="M6" s="189">
        <v>44416159</v>
      </c>
      <c r="N6" s="190">
        <v>-0.056</v>
      </c>
      <c r="O6" s="189">
        <v>451209213.1</v>
      </c>
    </row>
    <row r="7" spans="1:15" ht="15">
      <c r="A7" s="201" t="s">
        <v>75</v>
      </c>
      <c r="B7" s="202" t="s">
        <v>16</v>
      </c>
      <c r="C7" s="196"/>
      <c r="D7" s="195"/>
      <c r="E7" s="196"/>
      <c r="F7" s="197"/>
      <c r="G7" s="203">
        <v>8094524.4</v>
      </c>
      <c r="H7" s="197">
        <v>-0.105</v>
      </c>
      <c r="I7" s="203">
        <v>134786796.8</v>
      </c>
      <c r="J7" s="203">
        <v>673069.6</v>
      </c>
      <c r="K7" s="197">
        <v>0.039</v>
      </c>
      <c r="L7" s="203">
        <v>6799174.1</v>
      </c>
      <c r="M7" s="203">
        <v>8767594</v>
      </c>
      <c r="N7" s="197">
        <v>-0.095</v>
      </c>
      <c r="O7" s="203">
        <v>141585970.9</v>
      </c>
    </row>
    <row r="8" spans="1:15" ht="15">
      <c r="A8" s="201" t="s">
        <v>76</v>
      </c>
      <c r="B8" s="202" t="s">
        <v>17</v>
      </c>
      <c r="C8" s="194"/>
      <c r="D8" s="195"/>
      <c r="E8" s="196"/>
      <c r="F8" s="197"/>
      <c r="G8" s="201">
        <v>0</v>
      </c>
      <c r="H8" s="197">
        <v>0</v>
      </c>
      <c r="I8" s="203">
        <v>291006.2</v>
      </c>
      <c r="J8" s="203">
        <v>11575713.5</v>
      </c>
      <c r="K8" s="197">
        <v>0.044</v>
      </c>
      <c r="L8" s="203">
        <v>103040274</v>
      </c>
      <c r="M8" s="203">
        <v>11575713.5</v>
      </c>
      <c r="N8" s="197">
        <v>0.044</v>
      </c>
      <c r="O8" s="203">
        <v>103331280.2</v>
      </c>
    </row>
    <row r="9" spans="1:15" ht="15">
      <c r="A9" s="201" t="s">
        <v>77</v>
      </c>
      <c r="B9" s="202" t="s">
        <v>62</v>
      </c>
      <c r="C9" s="194"/>
      <c r="D9" s="195"/>
      <c r="E9" s="196"/>
      <c r="F9" s="197"/>
      <c r="G9" s="201">
        <v>0</v>
      </c>
      <c r="H9" s="197">
        <v>0</v>
      </c>
      <c r="I9" s="201">
        <v>0</v>
      </c>
      <c r="J9" s="203">
        <v>7615806.2</v>
      </c>
      <c r="K9" s="197">
        <v>-0.258</v>
      </c>
      <c r="L9" s="203">
        <v>55103700.7</v>
      </c>
      <c r="M9" s="203">
        <v>7615806.2</v>
      </c>
      <c r="N9" s="197">
        <v>-0.258</v>
      </c>
      <c r="O9" s="203">
        <v>55103700.7</v>
      </c>
    </row>
    <row r="10" spans="1:15" ht="15">
      <c r="A10" s="201" t="s">
        <v>78</v>
      </c>
      <c r="B10" s="202" t="s">
        <v>18</v>
      </c>
      <c r="C10" s="194"/>
      <c r="D10" s="195"/>
      <c r="E10" s="194"/>
      <c r="F10" s="197"/>
      <c r="G10" s="203">
        <v>340430.1</v>
      </c>
      <c r="H10" s="197">
        <v>2.65</v>
      </c>
      <c r="I10" s="203">
        <v>1394066.6</v>
      </c>
      <c r="J10" s="203">
        <v>4721777.8</v>
      </c>
      <c r="K10" s="197">
        <v>0.016</v>
      </c>
      <c r="L10" s="203">
        <v>51377210.2</v>
      </c>
      <c r="M10" s="203">
        <v>5062207.9</v>
      </c>
      <c r="N10" s="197">
        <v>0.068</v>
      </c>
      <c r="O10" s="203">
        <v>52771276.8</v>
      </c>
    </row>
    <row r="11" spans="1:15" ht="15">
      <c r="A11" s="201" t="s">
        <v>79</v>
      </c>
      <c r="B11" s="202" t="s">
        <v>63</v>
      </c>
      <c r="C11" s="194"/>
      <c r="D11" s="195"/>
      <c r="E11" s="194"/>
      <c r="F11" s="197"/>
      <c r="G11" s="201">
        <v>0</v>
      </c>
      <c r="H11" s="197">
        <v>0</v>
      </c>
      <c r="I11" s="201">
        <v>0</v>
      </c>
      <c r="J11" s="203">
        <v>1537090.4</v>
      </c>
      <c r="K11" s="197">
        <v>-0.023</v>
      </c>
      <c r="L11" s="203">
        <v>13041747</v>
      </c>
      <c r="M11" s="203">
        <v>1537090.4</v>
      </c>
      <c r="N11" s="197">
        <v>-0.023</v>
      </c>
      <c r="O11" s="203">
        <v>13041747</v>
      </c>
    </row>
    <row r="12" spans="1:15" ht="15">
      <c r="A12" s="201" t="s">
        <v>80</v>
      </c>
      <c r="B12" s="202" t="s">
        <v>20</v>
      </c>
      <c r="C12" s="194"/>
      <c r="D12" s="195"/>
      <c r="E12" s="194"/>
      <c r="F12" s="197"/>
      <c r="G12" s="203">
        <v>1422907</v>
      </c>
      <c r="H12" s="197">
        <v>0.596</v>
      </c>
      <c r="I12" s="203">
        <v>8450217.5</v>
      </c>
      <c r="J12" s="203">
        <v>633486.2</v>
      </c>
      <c r="K12" s="197">
        <v>-0.282</v>
      </c>
      <c r="L12" s="203">
        <v>4333766.9</v>
      </c>
      <c r="M12" s="203">
        <v>2056393.1</v>
      </c>
      <c r="N12" s="197">
        <v>0.159</v>
      </c>
      <c r="O12" s="203">
        <v>12783984.5</v>
      </c>
    </row>
    <row r="13" spans="1:15" ht="15">
      <c r="A13" s="201" t="s">
        <v>81</v>
      </c>
      <c r="B13" s="202" t="s">
        <v>21</v>
      </c>
      <c r="C13" s="194"/>
      <c r="D13" s="195"/>
      <c r="E13" s="196"/>
      <c r="F13" s="197"/>
      <c r="G13" s="201">
        <v>0</v>
      </c>
      <c r="H13" s="197">
        <v>0</v>
      </c>
      <c r="I13" s="201">
        <v>0</v>
      </c>
      <c r="J13" s="203">
        <v>872678.1</v>
      </c>
      <c r="K13" s="197">
        <v>-0.492</v>
      </c>
      <c r="L13" s="203">
        <v>12609042.7</v>
      </c>
      <c r="M13" s="203">
        <v>872678.1</v>
      </c>
      <c r="N13" s="197">
        <v>-0.492</v>
      </c>
      <c r="O13" s="203">
        <v>12609042.7</v>
      </c>
    </row>
    <row r="14" spans="1:15" ht="15">
      <c r="A14" s="201" t="s">
        <v>82</v>
      </c>
      <c r="B14" s="202" t="s">
        <v>23</v>
      </c>
      <c r="C14" s="194"/>
      <c r="D14" s="195"/>
      <c r="E14" s="196"/>
      <c r="F14" s="197"/>
      <c r="G14" s="201">
        <v>477.9</v>
      </c>
      <c r="H14" s="197">
        <v>-0.959</v>
      </c>
      <c r="I14" s="203">
        <v>16737.7</v>
      </c>
      <c r="J14" s="203">
        <v>1086712.9</v>
      </c>
      <c r="K14" s="197">
        <v>0.071</v>
      </c>
      <c r="L14" s="203">
        <v>9029571</v>
      </c>
      <c r="M14" s="203">
        <v>1087190.8</v>
      </c>
      <c r="N14" s="197">
        <v>0.059</v>
      </c>
      <c r="O14" s="203">
        <v>9046308.6</v>
      </c>
    </row>
    <row r="15" spans="1:15" ht="15">
      <c r="A15" s="201" t="s">
        <v>83</v>
      </c>
      <c r="B15" s="202" t="s">
        <v>22</v>
      </c>
      <c r="C15" s="194"/>
      <c r="D15" s="195"/>
      <c r="E15" s="196"/>
      <c r="F15" s="197"/>
      <c r="G15" s="201">
        <v>0</v>
      </c>
      <c r="H15" s="197">
        <v>-1</v>
      </c>
      <c r="I15" s="203">
        <v>32064.1</v>
      </c>
      <c r="J15" s="203">
        <v>1114771.7</v>
      </c>
      <c r="K15" s="197">
        <v>0.34</v>
      </c>
      <c r="L15" s="203">
        <v>7626163.7</v>
      </c>
      <c r="M15" s="203">
        <v>1114771.7</v>
      </c>
      <c r="N15" s="197">
        <v>0.324</v>
      </c>
      <c r="O15" s="203">
        <v>7658227.8</v>
      </c>
    </row>
    <row r="16" spans="1:15" ht="15">
      <c r="A16" s="201" t="s">
        <v>84</v>
      </c>
      <c r="B16" s="202" t="s">
        <v>25</v>
      </c>
      <c r="C16" s="194"/>
      <c r="D16" s="195"/>
      <c r="E16" s="194"/>
      <c r="F16" s="197"/>
      <c r="G16" s="203">
        <v>823185.3</v>
      </c>
      <c r="H16" s="197">
        <v>1</v>
      </c>
      <c r="I16" s="203">
        <v>823185.3</v>
      </c>
      <c r="J16" s="203">
        <v>600191.2</v>
      </c>
      <c r="K16" s="197">
        <v>2.724</v>
      </c>
      <c r="L16" s="203">
        <v>4576561.7</v>
      </c>
      <c r="M16" s="203">
        <v>1423376.4</v>
      </c>
      <c r="N16" s="197">
        <v>7.832</v>
      </c>
      <c r="O16" s="203">
        <v>5399747</v>
      </c>
    </row>
    <row r="17" spans="1:15" ht="15">
      <c r="A17" s="201" t="s">
        <v>85</v>
      </c>
      <c r="B17" s="202" t="s">
        <v>64</v>
      </c>
      <c r="C17" s="194"/>
      <c r="D17" s="195"/>
      <c r="E17" s="194"/>
      <c r="F17" s="197"/>
      <c r="G17" s="201">
        <v>0</v>
      </c>
      <c r="H17" s="197">
        <v>0</v>
      </c>
      <c r="I17" s="203">
        <v>4065.8</v>
      </c>
      <c r="J17" s="203">
        <v>406240.8</v>
      </c>
      <c r="K17" s="197">
        <v>-0.499</v>
      </c>
      <c r="L17" s="203">
        <v>4524560.5</v>
      </c>
      <c r="M17" s="203">
        <v>406240.8</v>
      </c>
      <c r="N17" s="197">
        <v>-0.499</v>
      </c>
      <c r="O17" s="203">
        <v>4528626.3</v>
      </c>
    </row>
    <row r="18" spans="1:15" ht="15">
      <c r="A18" s="201" t="s">
        <v>86</v>
      </c>
      <c r="B18" s="202" t="s">
        <v>24</v>
      </c>
      <c r="C18" s="194"/>
      <c r="D18" s="195"/>
      <c r="E18" s="194"/>
      <c r="F18" s="197"/>
      <c r="G18" s="201">
        <v>0</v>
      </c>
      <c r="H18" s="197">
        <v>0</v>
      </c>
      <c r="I18" s="201">
        <v>0</v>
      </c>
      <c r="J18" s="203">
        <v>393011.3</v>
      </c>
      <c r="K18" s="197">
        <v>0.167</v>
      </c>
      <c r="L18" s="203">
        <v>3793767.6</v>
      </c>
      <c r="M18" s="203">
        <v>393011.3</v>
      </c>
      <c r="N18" s="197">
        <v>0.167</v>
      </c>
      <c r="O18" s="203">
        <v>3793767.6</v>
      </c>
    </row>
    <row r="19" spans="1:15" ht="15">
      <c r="A19" s="201" t="s">
        <v>87</v>
      </c>
      <c r="B19" s="202" t="s">
        <v>26</v>
      </c>
      <c r="C19" s="194"/>
      <c r="D19" s="195"/>
      <c r="E19" s="194"/>
      <c r="F19" s="197"/>
      <c r="G19" s="201">
        <v>740</v>
      </c>
      <c r="H19" s="197">
        <v>1</v>
      </c>
      <c r="I19" s="201">
        <v>740</v>
      </c>
      <c r="J19" s="203">
        <v>223859.1</v>
      </c>
      <c r="K19" s="197">
        <v>-0.297</v>
      </c>
      <c r="L19" s="203">
        <v>3197154.7</v>
      </c>
      <c r="M19" s="203">
        <v>224599.1</v>
      </c>
      <c r="N19" s="197">
        <v>-0.295</v>
      </c>
      <c r="O19" s="203">
        <v>3197894.7</v>
      </c>
    </row>
    <row r="20" spans="1:15" ht="15">
      <c r="A20" s="201" t="s">
        <v>88</v>
      </c>
      <c r="B20" s="202" t="s">
        <v>28</v>
      </c>
      <c r="C20" s="194"/>
      <c r="D20" s="195"/>
      <c r="E20" s="194"/>
      <c r="F20" s="197"/>
      <c r="G20" s="201">
        <v>0</v>
      </c>
      <c r="H20" s="197">
        <v>0</v>
      </c>
      <c r="I20" s="201">
        <v>0</v>
      </c>
      <c r="J20" s="203">
        <v>386524.3</v>
      </c>
      <c r="K20" s="197">
        <v>-0.035</v>
      </c>
      <c r="L20" s="203">
        <v>3113042.3</v>
      </c>
      <c r="M20" s="203">
        <v>386524.3</v>
      </c>
      <c r="N20" s="197">
        <v>-0.035</v>
      </c>
      <c r="O20" s="203">
        <v>3113042.3</v>
      </c>
    </row>
    <row r="21" spans="1:15" ht="15">
      <c r="A21" s="201" t="s">
        <v>89</v>
      </c>
      <c r="B21" s="202" t="s">
        <v>65</v>
      </c>
      <c r="C21" s="194"/>
      <c r="D21" s="195"/>
      <c r="E21" s="194"/>
      <c r="F21" s="197"/>
      <c r="G21" s="201">
        <v>0</v>
      </c>
      <c r="H21" s="197">
        <v>0</v>
      </c>
      <c r="I21" s="201">
        <v>0</v>
      </c>
      <c r="J21" s="203">
        <v>246838.8</v>
      </c>
      <c r="K21" s="197">
        <v>0.896</v>
      </c>
      <c r="L21" s="203">
        <v>2916010.1</v>
      </c>
      <c r="M21" s="203">
        <v>246838.8</v>
      </c>
      <c r="N21" s="197">
        <v>0.896</v>
      </c>
      <c r="O21" s="203">
        <v>2916010.1</v>
      </c>
    </row>
    <row r="22" spans="1:15" ht="15">
      <c r="A22" s="201" t="s">
        <v>90</v>
      </c>
      <c r="B22" s="202" t="s">
        <v>32</v>
      </c>
      <c r="C22" s="194"/>
      <c r="D22" s="195"/>
      <c r="E22" s="194"/>
      <c r="F22" s="197"/>
      <c r="G22" s="203">
        <v>74693.5</v>
      </c>
      <c r="H22" s="197">
        <v>0.003</v>
      </c>
      <c r="I22" s="203">
        <v>797609.1</v>
      </c>
      <c r="J22" s="203">
        <v>237479.9</v>
      </c>
      <c r="K22" s="197">
        <v>-0.192</v>
      </c>
      <c r="L22" s="203">
        <v>1758865.1</v>
      </c>
      <c r="M22" s="203">
        <v>312173.3</v>
      </c>
      <c r="N22" s="197">
        <v>-0.153</v>
      </c>
      <c r="O22" s="203">
        <v>2556474.2</v>
      </c>
    </row>
    <row r="23" spans="1:15" ht="15">
      <c r="A23" s="201" t="s">
        <v>91</v>
      </c>
      <c r="B23" s="202" t="s">
        <v>29</v>
      </c>
      <c r="C23" s="194"/>
      <c r="D23" s="195"/>
      <c r="E23" s="194"/>
      <c r="F23" s="197"/>
      <c r="G23" s="201">
        <v>0</v>
      </c>
      <c r="H23" s="197">
        <v>0</v>
      </c>
      <c r="I23" s="201">
        <v>0</v>
      </c>
      <c r="J23" s="203">
        <v>60320.3</v>
      </c>
      <c r="K23" s="197">
        <v>-0.716</v>
      </c>
      <c r="L23" s="203">
        <v>2216042.9</v>
      </c>
      <c r="M23" s="203">
        <v>60320.3</v>
      </c>
      <c r="N23" s="197">
        <v>-0.716</v>
      </c>
      <c r="O23" s="203">
        <v>2216042.9</v>
      </c>
    </row>
    <row r="24" spans="1:15" ht="15">
      <c r="A24" s="201" t="s">
        <v>92</v>
      </c>
      <c r="B24" s="202" t="s">
        <v>19</v>
      </c>
      <c r="C24" s="194"/>
      <c r="D24" s="195"/>
      <c r="E24" s="196"/>
      <c r="F24" s="197"/>
      <c r="G24" s="201">
        <v>0</v>
      </c>
      <c r="H24" s="197">
        <v>0</v>
      </c>
      <c r="I24" s="201">
        <v>0</v>
      </c>
      <c r="J24" s="201">
        <v>0</v>
      </c>
      <c r="K24" s="197">
        <v>0</v>
      </c>
      <c r="L24" s="203">
        <v>2168101.8</v>
      </c>
      <c r="M24" s="201">
        <v>0</v>
      </c>
      <c r="N24" s="197">
        <v>0</v>
      </c>
      <c r="O24" s="203">
        <v>2168101.8</v>
      </c>
    </row>
    <row r="25" spans="1:15" ht="15">
      <c r="A25" s="201" t="s">
        <v>93</v>
      </c>
      <c r="B25" s="202" t="s">
        <v>30</v>
      </c>
      <c r="C25" s="194"/>
      <c r="D25" s="195"/>
      <c r="E25" s="194"/>
      <c r="F25" s="197"/>
      <c r="G25" s="201">
        <v>0</v>
      </c>
      <c r="H25" s="197">
        <v>-1</v>
      </c>
      <c r="I25" s="203">
        <v>40000</v>
      </c>
      <c r="J25" s="203">
        <v>162953.9</v>
      </c>
      <c r="K25" s="197">
        <v>0.807</v>
      </c>
      <c r="L25" s="203">
        <v>1526643.6</v>
      </c>
      <c r="M25" s="203">
        <v>162953.9</v>
      </c>
      <c r="N25" s="197">
        <v>0.252</v>
      </c>
      <c r="O25" s="203">
        <v>1566643.6</v>
      </c>
    </row>
    <row r="26" spans="1:15" ht="15">
      <c r="A26" s="201" t="s">
        <v>94</v>
      </c>
      <c r="B26" s="202" t="s">
        <v>27</v>
      </c>
      <c r="C26" s="194"/>
      <c r="D26" s="195"/>
      <c r="E26" s="194"/>
      <c r="F26" s="197"/>
      <c r="G26" s="201">
        <v>0</v>
      </c>
      <c r="H26" s="197">
        <v>0</v>
      </c>
      <c r="I26" s="201">
        <v>0</v>
      </c>
      <c r="J26" s="203">
        <v>269234.9</v>
      </c>
      <c r="K26" s="197">
        <v>10.056</v>
      </c>
      <c r="L26" s="203">
        <v>1243580.7</v>
      </c>
      <c r="M26" s="203">
        <v>269234.9</v>
      </c>
      <c r="N26" s="197">
        <v>10.056</v>
      </c>
      <c r="O26" s="203">
        <v>1243580.7</v>
      </c>
    </row>
    <row r="27" spans="1:15" ht="15">
      <c r="A27" s="201" t="s">
        <v>95</v>
      </c>
      <c r="B27" s="202" t="s">
        <v>31</v>
      </c>
      <c r="C27" s="194"/>
      <c r="D27" s="195"/>
      <c r="E27" s="194"/>
      <c r="F27" s="197"/>
      <c r="G27" s="201">
        <v>0</v>
      </c>
      <c r="H27" s="197">
        <v>0</v>
      </c>
      <c r="I27" s="201">
        <v>0</v>
      </c>
      <c r="J27" s="203">
        <v>113251.2</v>
      </c>
      <c r="K27" s="197">
        <v>-0.305</v>
      </c>
      <c r="L27" s="203">
        <v>1183187</v>
      </c>
      <c r="M27" s="203">
        <v>113251.2</v>
      </c>
      <c r="N27" s="197">
        <v>-0.305</v>
      </c>
      <c r="O27" s="203">
        <v>1183187</v>
      </c>
    </row>
    <row r="28" spans="1:15" ht="15">
      <c r="A28" s="201" t="s">
        <v>96</v>
      </c>
      <c r="B28" s="202" t="s">
        <v>38</v>
      </c>
      <c r="C28" s="194"/>
      <c r="D28" s="195"/>
      <c r="E28" s="194"/>
      <c r="F28" s="197"/>
      <c r="G28" s="201">
        <v>0</v>
      </c>
      <c r="H28" s="197">
        <v>0</v>
      </c>
      <c r="I28" s="201">
        <v>0</v>
      </c>
      <c r="J28" s="203">
        <v>99189.9</v>
      </c>
      <c r="K28" s="197">
        <v>1.952</v>
      </c>
      <c r="L28" s="203">
        <v>1130469.4</v>
      </c>
      <c r="M28" s="203">
        <v>99189.9</v>
      </c>
      <c r="N28" s="197">
        <v>1.952</v>
      </c>
      <c r="O28" s="203">
        <v>1130469.4</v>
      </c>
    </row>
    <row r="29" spans="1:15" ht="15">
      <c r="A29" s="201" t="s">
        <v>97</v>
      </c>
      <c r="B29" s="202" t="s">
        <v>67</v>
      </c>
      <c r="C29" s="194"/>
      <c r="D29" s="195"/>
      <c r="E29" s="194"/>
      <c r="F29" s="197"/>
      <c r="G29" s="201">
        <v>0</v>
      </c>
      <c r="H29" s="197">
        <v>0</v>
      </c>
      <c r="I29" s="201">
        <v>0</v>
      </c>
      <c r="J29" s="203">
        <v>62789.7</v>
      </c>
      <c r="K29" s="197">
        <v>-0.306</v>
      </c>
      <c r="L29" s="203">
        <v>936685.9</v>
      </c>
      <c r="M29" s="203">
        <v>62789.7</v>
      </c>
      <c r="N29" s="197">
        <v>-0.306</v>
      </c>
      <c r="O29" s="203">
        <v>936685.9</v>
      </c>
    </row>
    <row r="30" spans="1:15" ht="15">
      <c r="A30" s="201" t="s">
        <v>98</v>
      </c>
      <c r="B30" s="202" t="s">
        <v>66</v>
      </c>
      <c r="C30" s="194"/>
      <c r="D30" s="195"/>
      <c r="E30" s="194"/>
      <c r="F30" s="197"/>
      <c r="G30" s="201">
        <v>0</v>
      </c>
      <c r="H30" s="197">
        <v>0</v>
      </c>
      <c r="I30" s="201">
        <v>0</v>
      </c>
      <c r="J30" s="203">
        <v>89108</v>
      </c>
      <c r="K30" s="197">
        <v>0.085</v>
      </c>
      <c r="L30" s="203">
        <v>896509.7</v>
      </c>
      <c r="M30" s="203">
        <v>89108</v>
      </c>
      <c r="N30" s="197">
        <v>0.085</v>
      </c>
      <c r="O30" s="203">
        <v>896509.7</v>
      </c>
    </row>
    <row r="31" spans="1:15" ht="15">
      <c r="A31" s="201" t="s">
        <v>99</v>
      </c>
      <c r="B31" s="202" t="s">
        <v>33</v>
      </c>
      <c r="C31" s="194"/>
      <c r="D31" s="195"/>
      <c r="E31" s="196"/>
      <c r="F31" s="197"/>
      <c r="G31" s="201">
        <v>0</v>
      </c>
      <c r="H31" s="197">
        <v>0</v>
      </c>
      <c r="I31" s="201">
        <v>0</v>
      </c>
      <c r="J31" s="203">
        <v>75400</v>
      </c>
      <c r="K31" s="197">
        <v>-0.59</v>
      </c>
      <c r="L31" s="203">
        <v>803493.5</v>
      </c>
      <c r="M31" s="203">
        <v>75400</v>
      </c>
      <c r="N31" s="197">
        <v>-0.59</v>
      </c>
      <c r="O31" s="203">
        <v>803493.5</v>
      </c>
    </row>
    <row r="32" spans="1:15" ht="15">
      <c r="A32" s="201" t="s">
        <v>100</v>
      </c>
      <c r="B32" s="202" t="s">
        <v>69</v>
      </c>
      <c r="C32" s="194"/>
      <c r="D32" s="195"/>
      <c r="E32" s="194"/>
      <c r="F32" s="197"/>
      <c r="G32" s="201">
        <v>0</v>
      </c>
      <c r="H32" s="197">
        <v>0</v>
      </c>
      <c r="I32" s="203">
        <v>9898.2</v>
      </c>
      <c r="J32" s="203">
        <v>59521.7</v>
      </c>
      <c r="K32" s="197">
        <v>-0.618</v>
      </c>
      <c r="L32" s="203">
        <v>791491.5</v>
      </c>
      <c r="M32" s="203">
        <v>59521.7</v>
      </c>
      <c r="N32" s="197">
        <v>-0.618</v>
      </c>
      <c r="O32" s="203">
        <v>801389.7</v>
      </c>
    </row>
    <row r="33" spans="1:15" ht="15">
      <c r="A33" s="201" t="s">
        <v>101</v>
      </c>
      <c r="B33" s="202" t="s">
        <v>35</v>
      </c>
      <c r="C33" s="194"/>
      <c r="D33" s="195"/>
      <c r="E33" s="196"/>
      <c r="F33" s="197"/>
      <c r="G33" s="201">
        <v>0</v>
      </c>
      <c r="H33" s="197">
        <v>0</v>
      </c>
      <c r="I33" s="201">
        <v>0</v>
      </c>
      <c r="J33" s="203">
        <v>58627.9</v>
      </c>
      <c r="K33" s="197">
        <v>-0.594</v>
      </c>
      <c r="L33" s="203">
        <v>711973.8</v>
      </c>
      <c r="M33" s="203">
        <v>58627.9</v>
      </c>
      <c r="N33" s="197">
        <v>-0.594</v>
      </c>
      <c r="O33" s="203">
        <v>711973.8</v>
      </c>
    </row>
    <row r="34" spans="1:15" ht="15">
      <c r="A34" s="201" t="s">
        <v>102</v>
      </c>
      <c r="B34" s="202" t="s">
        <v>39</v>
      </c>
      <c r="C34" s="194"/>
      <c r="D34" s="195"/>
      <c r="E34" s="194"/>
      <c r="F34" s="197"/>
      <c r="G34" s="201">
        <v>0</v>
      </c>
      <c r="H34" s="197">
        <v>0</v>
      </c>
      <c r="I34" s="201">
        <v>0</v>
      </c>
      <c r="J34" s="203">
        <v>1000</v>
      </c>
      <c r="K34" s="197">
        <v>-0.997</v>
      </c>
      <c r="L34" s="203">
        <v>691057.7</v>
      </c>
      <c r="M34" s="203">
        <v>1000</v>
      </c>
      <c r="N34" s="197">
        <v>-0.997</v>
      </c>
      <c r="O34" s="203">
        <v>691057.7</v>
      </c>
    </row>
    <row r="35" spans="1:15" ht="15">
      <c r="A35" s="201" t="s">
        <v>103</v>
      </c>
      <c r="B35" s="202" t="s">
        <v>37</v>
      </c>
      <c r="C35" s="194"/>
      <c r="D35" s="195"/>
      <c r="E35" s="194"/>
      <c r="F35" s="197"/>
      <c r="G35" s="201">
        <v>0</v>
      </c>
      <c r="H35" s="197">
        <v>0</v>
      </c>
      <c r="I35" s="203">
        <v>9415.6</v>
      </c>
      <c r="J35" s="203">
        <v>89052</v>
      </c>
      <c r="K35" s="197">
        <v>15.866</v>
      </c>
      <c r="L35" s="203">
        <v>656836.1</v>
      </c>
      <c r="M35" s="203">
        <v>89052</v>
      </c>
      <c r="N35" s="197">
        <v>15.866</v>
      </c>
      <c r="O35" s="203">
        <v>666251.7</v>
      </c>
    </row>
    <row r="36" spans="1:15" ht="16.5" customHeight="1">
      <c r="A36" s="201" t="s">
        <v>104</v>
      </c>
      <c r="B36" s="202" t="s">
        <v>236</v>
      </c>
      <c r="C36" s="194"/>
      <c r="D36" s="195"/>
      <c r="E36" s="194"/>
      <c r="F36" s="197"/>
      <c r="G36" s="201">
        <v>0</v>
      </c>
      <c r="H36" s="197">
        <v>0</v>
      </c>
      <c r="I36" s="201">
        <v>0</v>
      </c>
      <c r="J36" s="203">
        <v>55232.2</v>
      </c>
      <c r="K36" s="197">
        <v>10.83</v>
      </c>
      <c r="L36" s="203">
        <v>636937.7</v>
      </c>
      <c r="M36" s="203">
        <v>55232.2</v>
      </c>
      <c r="N36" s="197">
        <v>10.83</v>
      </c>
      <c r="O36" s="203">
        <v>636937.7</v>
      </c>
    </row>
    <row r="37" spans="1:15" ht="15">
      <c r="A37" s="201" t="s">
        <v>105</v>
      </c>
      <c r="B37" s="202" t="s">
        <v>36</v>
      </c>
      <c r="C37" s="194"/>
      <c r="D37" s="195"/>
      <c r="E37" s="194"/>
      <c r="F37" s="197"/>
      <c r="G37" s="201">
        <v>0</v>
      </c>
      <c r="H37" s="197">
        <v>0</v>
      </c>
      <c r="I37" s="201">
        <v>0</v>
      </c>
      <c r="J37" s="203">
        <v>2450</v>
      </c>
      <c r="K37" s="197">
        <v>-0.988</v>
      </c>
      <c r="L37" s="203">
        <v>555815.8</v>
      </c>
      <c r="M37" s="203">
        <v>2450</v>
      </c>
      <c r="N37" s="197">
        <v>-0.988</v>
      </c>
      <c r="O37" s="203">
        <v>555815.8</v>
      </c>
    </row>
    <row r="38" spans="1:15" ht="15">
      <c r="A38" s="201" t="s">
        <v>106</v>
      </c>
      <c r="B38" s="202" t="s">
        <v>237</v>
      </c>
      <c r="C38" s="194"/>
      <c r="D38" s="195"/>
      <c r="E38" s="194"/>
      <c r="F38" s="197"/>
      <c r="G38" s="201">
        <v>0</v>
      </c>
      <c r="H38" s="197">
        <v>0</v>
      </c>
      <c r="I38" s="201">
        <v>0</v>
      </c>
      <c r="J38" s="201">
        <v>0</v>
      </c>
      <c r="K38" s="197">
        <v>0</v>
      </c>
      <c r="L38" s="203">
        <v>334131.5</v>
      </c>
      <c r="M38" s="201">
        <v>0</v>
      </c>
      <c r="N38" s="197">
        <v>0</v>
      </c>
      <c r="O38" s="203">
        <v>334131.5</v>
      </c>
    </row>
    <row r="39" spans="1:15" ht="15">
      <c r="A39" s="201" t="s">
        <v>107</v>
      </c>
      <c r="B39" s="202" t="s">
        <v>41</v>
      </c>
      <c r="C39" s="194"/>
      <c r="D39" s="195"/>
      <c r="E39" s="194"/>
      <c r="F39" s="197"/>
      <c r="G39" s="201">
        <v>0</v>
      </c>
      <c r="H39" s="197">
        <v>0</v>
      </c>
      <c r="I39" s="201">
        <v>0</v>
      </c>
      <c r="J39" s="201">
        <v>0</v>
      </c>
      <c r="K39" s="197">
        <v>0</v>
      </c>
      <c r="L39" s="203">
        <v>234827.4</v>
      </c>
      <c r="M39" s="201">
        <v>0</v>
      </c>
      <c r="N39" s="197">
        <v>0</v>
      </c>
      <c r="O39" s="203">
        <v>234827.4</v>
      </c>
    </row>
    <row r="40" spans="1:15" ht="15">
      <c r="A40" s="201" t="s">
        <v>108</v>
      </c>
      <c r="B40" s="202" t="s">
        <v>43</v>
      </c>
      <c r="C40" s="194"/>
      <c r="D40" s="195"/>
      <c r="E40" s="196"/>
      <c r="F40" s="197"/>
      <c r="G40" s="201">
        <v>0</v>
      </c>
      <c r="H40" s="197">
        <v>0</v>
      </c>
      <c r="I40" s="201">
        <v>0</v>
      </c>
      <c r="J40" s="203">
        <v>44292.5</v>
      </c>
      <c r="K40" s="197">
        <v>1</v>
      </c>
      <c r="L40" s="203">
        <v>191394.6</v>
      </c>
      <c r="M40" s="203">
        <v>44292.5</v>
      </c>
      <c r="N40" s="197">
        <v>1</v>
      </c>
      <c r="O40" s="203">
        <v>191394.6</v>
      </c>
    </row>
    <row r="41" spans="1:15" ht="15">
      <c r="A41" s="201" t="s">
        <v>109</v>
      </c>
      <c r="B41" s="202" t="s">
        <v>34</v>
      </c>
      <c r="C41" s="194"/>
      <c r="D41" s="195"/>
      <c r="E41" s="196"/>
      <c r="F41" s="197"/>
      <c r="G41" s="201">
        <v>0</v>
      </c>
      <c r="H41" s="197">
        <v>0</v>
      </c>
      <c r="I41" s="201">
        <v>0</v>
      </c>
      <c r="J41" s="203">
        <v>32110.8</v>
      </c>
      <c r="K41" s="197">
        <v>7.912</v>
      </c>
      <c r="L41" s="203">
        <v>174269.3</v>
      </c>
      <c r="M41" s="203">
        <v>32110.8</v>
      </c>
      <c r="N41" s="197">
        <v>7.912</v>
      </c>
      <c r="O41" s="203">
        <v>174269.3</v>
      </c>
    </row>
    <row r="42" spans="1:15" ht="15">
      <c r="A42" s="201" t="s">
        <v>110</v>
      </c>
      <c r="B42" s="202" t="s">
        <v>40</v>
      </c>
      <c r="C42" s="194"/>
      <c r="D42" s="195"/>
      <c r="E42" s="194"/>
      <c r="F42" s="197"/>
      <c r="G42" s="201">
        <v>0</v>
      </c>
      <c r="H42" s="197">
        <v>0</v>
      </c>
      <c r="I42" s="203">
        <v>86766.8</v>
      </c>
      <c r="J42" s="201">
        <v>0</v>
      </c>
      <c r="K42" s="197">
        <v>-1</v>
      </c>
      <c r="L42" s="203">
        <v>61280.7</v>
      </c>
      <c r="M42" s="201">
        <v>0</v>
      </c>
      <c r="N42" s="197">
        <v>-1</v>
      </c>
      <c r="O42" s="203">
        <v>148047.5</v>
      </c>
    </row>
    <row r="43" spans="1:15" ht="15">
      <c r="A43" s="201" t="s">
        <v>111</v>
      </c>
      <c r="B43" s="202" t="s">
        <v>70</v>
      </c>
      <c r="C43" s="194"/>
      <c r="D43" s="195"/>
      <c r="E43" s="196"/>
      <c r="F43" s="197"/>
      <c r="G43" s="201">
        <v>0</v>
      </c>
      <c r="H43" s="197">
        <v>0</v>
      </c>
      <c r="I43" s="203">
        <v>36000</v>
      </c>
      <c r="J43" s="201">
        <v>0</v>
      </c>
      <c r="K43" s="197">
        <v>0</v>
      </c>
      <c r="L43" s="203">
        <v>84000</v>
      </c>
      <c r="M43" s="201">
        <v>0</v>
      </c>
      <c r="N43" s="197">
        <v>0</v>
      </c>
      <c r="O43" s="203">
        <v>120000</v>
      </c>
    </row>
    <row r="44" spans="1:15" ht="15">
      <c r="A44" s="201" t="s">
        <v>112</v>
      </c>
      <c r="B44" s="202" t="s">
        <v>223</v>
      </c>
      <c r="C44" s="194"/>
      <c r="D44" s="195"/>
      <c r="E44" s="194"/>
      <c r="F44" s="197"/>
      <c r="G44" s="201">
        <v>0</v>
      </c>
      <c r="H44" s="197">
        <v>0</v>
      </c>
      <c r="I44" s="203">
        <v>86400</v>
      </c>
      <c r="J44" s="201">
        <v>0</v>
      </c>
      <c r="K44" s="197">
        <v>0</v>
      </c>
      <c r="L44" s="201">
        <v>0</v>
      </c>
      <c r="M44" s="201">
        <v>0</v>
      </c>
      <c r="N44" s="197">
        <v>0</v>
      </c>
      <c r="O44" s="203">
        <v>86400</v>
      </c>
    </row>
    <row r="45" spans="1:15" ht="15">
      <c r="A45" s="201" t="s">
        <v>113</v>
      </c>
      <c r="B45" s="202" t="s">
        <v>46</v>
      </c>
      <c r="C45" s="194"/>
      <c r="D45" s="195"/>
      <c r="E45" s="194"/>
      <c r="F45" s="197"/>
      <c r="G45" s="201">
        <v>0</v>
      </c>
      <c r="H45" s="197">
        <v>0</v>
      </c>
      <c r="I45" s="201">
        <v>0</v>
      </c>
      <c r="J45" s="203">
        <v>45356.4</v>
      </c>
      <c r="K45" s="197">
        <v>1</v>
      </c>
      <c r="L45" s="203">
        <v>55856.4</v>
      </c>
      <c r="M45" s="203">
        <v>45356.4</v>
      </c>
      <c r="N45" s="197">
        <v>1</v>
      </c>
      <c r="O45" s="203">
        <v>55856.4</v>
      </c>
    </row>
    <row r="46" spans="1:15" ht="15">
      <c r="A46" s="201" t="s">
        <v>114</v>
      </c>
      <c r="B46" s="202" t="s">
        <v>72</v>
      </c>
      <c r="C46" s="194"/>
      <c r="D46" s="195"/>
      <c r="E46" s="194"/>
      <c r="F46" s="197"/>
      <c r="G46" s="201">
        <v>0</v>
      </c>
      <c r="H46" s="197">
        <v>0</v>
      </c>
      <c r="I46" s="201">
        <v>0</v>
      </c>
      <c r="J46" s="201">
        <v>0</v>
      </c>
      <c r="K46" s="197">
        <v>0</v>
      </c>
      <c r="L46" s="203">
        <v>46968.2</v>
      </c>
      <c r="M46" s="201">
        <v>0</v>
      </c>
      <c r="N46" s="197">
        <v>0</v>
      </c>
      <c r="O46" s="203">
        <v>46968.2</v>
      </c>
    </row>
    <row r="47" spans="1:15" ht="15">
      <c r="A47" s="201" t="s">
        <v>115</v>
      </c>
      <c r="B47" s="202" t="s">
        <v>47</v>
      </c>
      <c r="C47" s="194"/>
      <c r="D47" s="195"/>
      <c r="E47" s="196"/>
      <c r="F47" s="197"/>
      <c r="G47" s="201">
        <v>0</v>
      </c>
      <c r="H47" s="197">
        <v>0</v>
      </c>
      <c r="I47" s="201">
        <v>0</v>
      </c>
      <c r="J47" s="203">
        <v>12150</v>
      </c>
      <c r="K47" s="197">
        <v>1</v>
      </c>
      <c r="L47" s="203">
        <v>44935</v>
      </c>
      <c r="M47" s="203">
        <v>12150</v>
      </c>
      <c r="N47" s="197">
        <v>1</v>
      </c>
      <c r="O47" s="203">
        <v>44935</v>
      </c>
    </row>
    <row r="48" spans="1:15" ht="15">
      <c r="A48" s="201" t="s">
        <v>116</v>
      </c>
      <c r="B48" s="202" t="s">
        <v>224</v>
      </c>
      <c r="C48" s="194"/>
      <c r="D48" s="195"/>
      <c r="E48" s="194"/>
      <c r="F48" s="197"/>
      <c r="G48" s="201">
        <v>0</v>
      </c>
      <c r="H48" s="197">
        <v>0</v>
      </c>
      <c r="I48" s="201">
        <v>0</v>
      </c>
      <c r="J48" s="201">
        <v>0</v>
      </c>
      <c r="K48" s="197">
        <v>0</v>
      </c>
      <c r="L48" s="203">
        <v>33000</v>
      </c>
      <c r="M48" s="201">
        <v>0</v>
      </c>
      <c r="N48" s="197">
        <v>0</v>
      </c>
      <c r="O48" s="203">
        <v>33000</v>
      </c>
    </row>
    <row r="49" spans="1:15" ht="15">
      <c r="A49" s="201" t="s">
        <v>117</v>
      </c>
      <c r="B49" s="202" t="s">
        <v>71</v>
      </c>
      <c r="C49" s="194"/>
      <c r="D49" s="195"/>
      <c r="E49" s="194"/>
      <c r="F49" s="197"/>
      <c r="G49" s="201">
        <v>0</v>
      </c>
      <c r="H49" s="197">
        <v>0</v>
      </c>
      <c r="I49" s="201">
        <v>0</v>
      </c>
      <c r="J49" s="201">
        <v>0</v>
      </c>
      <c r="K49" s="197">
        <v>-1</v>
      </c>
      <c r="L49" s="203">
        <v>27134.7</v>
      </c>
      <c r="M49" s="201">
        <v>0</v>
      </c>
      <c r="N49" s="197">
        <v>-1</v>
      </c>
      <c r="O49" s="203">
        <v>27134.7</v>
      </c>
    </row>
    <row r="50" spans="1:15" ht="15">
      <c r="A50" s="201" t="s">
        <v>118</v>
      </c>
      <c r="B50" s="202" t="s">
        <v>50</v>
      </c>
      <c r="C50" s="194"/>
      <c r="D50" s="195"/>
      <c r="E50" s="194"/>
      <c r="F50" s="197"/>
      <c r="G50" s="201">
        <v>0</v>
      </c>
      <c r="H50" s="197">
        <v>0</v>
      </c>
      <c r="I50" s="203">
        <v>20221</v>
      </c>
      <c r="J50" s="201">
        <v>0</v>
      </c>
      <c r="K50" s="197">
        <v>0</v>
      </c>
      <c r="L50" s="201">
        <v>0</v>
      </c>
      <c r="M50" s="201">
        <v>0</v>
      </c>
      <c r="N50" s="197">
        <v>0</v>
      </c>
      <c r="O50" s="203">
        <v>20221</v>
      </c>
    </row>
    <row r="51" spans="1:15" ht="15">
      <c r="A51" s="201" t="s">
        <v>214</v>
      </c>
      <c r="B51" s="202" t="s">
        <v>73</v>
      </c>
      <c r="C51" s="194"/>
      <c r="D51" s="195"/>
      <c r="E51" s="194"/>
      <c r="F51" s="197"/>
      <c r="G51" s="201">
        <v>0</v>
      </c>
      <c r="H51" s="197">
        <v>0</v>
      </c>
      <c r="I51" s="201">
        <v>0</v>
      </c>
      <c r="J51" s="201">
        <v>0</v>
      </c>
      <c r="K51" s="197">
        <v>0</v>
      </c>
      <c r="L51" s="203">
        <v>15499.5</v>
      </c>
      <c r="M51" s="201">
        <v>0</v>
      </c>
      <c r="N51" s="197">
        <v>0</v>
      </c>
      <c r="O51" s="203">
        <v>15499.5</v>
      </c>
    </row>
    <row r="52" spans="1:15" ht="15">
      <c r="A52" s="201" t="s">
        <v>216</v>
      </c>
      <c r="B52" s="202" t="s">
        <v>44</v>
      </c>
      <c r="C52" s="194"/>
      <c r="D52" s="195"/>
      <c r="E52" s="194"/>
      <c r="F52" s="197"/>
      <c r="G52" s="201">
        <v>0</v>
      </c>
      <c r="H52" s="197">
        <v>0</v>
      </c>
      <c r="I52" s="201">
        <v>0</v>
      </c>
      <c r="J52" s="201">
        <v>0</v>
      </c>
      <c r="K52" s="197">
        <v>0</v>
      </c>
      <c r="L52" s="203">
        <v>12534.8</v>
      </c>
      <c r="M52" s="201">
        <v>0</v>
      </c>
      <c r="N52" s="197">
        <v>0</v>
      </c>
      <c r="O52" s="203">
        <v>12534.8</v>
      </c>
    </row>
    <row r="53" spans="1:15" ht="15">
      <c r="A53" s="201" t="s">
        <v>218</v>
      </c>
      <c r="B53" s="202" t="s">
        <v>238</v>
      </c>
      <c r="C53" s="194"/>
      <c r="D53" s="195"/>
      <c r="E53" s="194"/>
      <c r="F53" s="197"/>
      <c r="G53" s="201">
        <v>0</v>
      </c>
      <c r="H53" s="197">
        <v>0</v>
      </c>
      <c r="I53" s="203">
        <v>11634</v>
      </c>
      <c r="J53" s="201">
        <v>0</v>
      </c>
      <c r="K53" s="197">
        <v>0</v>
      </c>
      <c r="L53" s="201">
        <v>0</v>
      </c>
      <c r="M53" s="201">
        <v>0</v>
      </c>
      <c r="N53" s="197">
        <v>0</v>
      </c>
      <c r="O53" s="203">
        <v>11634</v>
      </c>
    </row>
    <row r="54" spans="1:15" ht="15">
      <c r="A54" s="201" t="s">
        <v>225</v>
      </c>
      <c r="B54" s="202" t="s">
        <v>48</v>
      </c>
      <c r="C54" s="194"/>
      <c r="D54" s="195"/>
      <c r="E54" s="194"/>
      <c r="F54" s="197"/>
      <c r="G54" s="201">
        <v>0</v>
      </c>
      <c r="H54" s="197">
        <v>0</v>
      </c>
      <c r="I54" s="201">
        <v>0</v>
      </c>
      <c r="J54" s="201">
        <v>0</v>
      </c>
      <c r="K54" s="197">
        <v>0</v>
      </c>
      <c r="L54" s="203">
        <v>3100</v>
      </c>
      <c r="M54" s="201">
        <v>0</v>
      </c>
      <c r="N54" s="197">
        <v>0</v>
      </c>
      <c r="O54" s="203">
        <v>3100</v>
      </c>
    </row>
    <row r="55" spans="1:15" ht="15">
      <c r="A55" s="201" t="s">
        <v>226</v>
      </c>
      <c r="B55" s="202" t="s">
        <v>217</v>
      </c>
      <c r="C55" s="194"/>
      <c r="D55" s="195"/>
      <c r="E55" s="194"/>
      <c r="F55" s="197"/>
      <c r="G55" s="201">
        <v>0</v>
      </c>
      <c r="H55" s="197">
        <v>0</v>
      </c>
      <c r="I55" s="201">
        <v>0</v>
      </c>
      <c r="J55" s="203">
        <v>1908</v>
      </c>
      <c r="K55" s="197">
        <v>1</v>
      </c>
      <c r="L55" s="203">
        <v>2506.9</v>
      </c>
      <c r="M55" s="203">
        <v>1908</v>
      </c>
      <c r="N55" s="197">
        <v>1</v>
      </c>
      <c r="O55" s="203">
        <v>2506.9</v>
      </c>
    </row>
    <row r="56" spans="1:15" ht="15">
      <c r="A56" s="201" t="s">
        <v>239</v>
      </c>
      <c r="B56" s="202" t="s">
        <v>215</v>
      </c>
      <c r="C56" s="189"/>
      <c r="D56" s="190"/>
      <c r="E56" s="189"/>
      <c r="F56" s="191"/>
      <c r="G56" s="201">
        <v>0</v>
      </c>
      <c r="H56" s="197">
        <v>0</v>
      </c>
      <c r="I56" s="201">
        <v>0</v>
      </c>
      <c r="J56" s="201">
        <v>0</v>
      </c>
      <c r="K56" s="197">
        <v>0</v>
      </c>
      <c r="L56" s="203">
        <v>1120</v>
      </c>
      <c r="M56" s="201">
        <v>0</v>
      </c>
      <c r="N56" s="197">
        <v>0</v>
      </c>
      <c r="O56" s="203">
        <v>1120</v>
      </c>
    </row>
    <row r="57" spans="1:15" ht="15">
      <c r="A57" s="201" t="s">
        <v>240</v>
      </c>
      <c r="B57" s="202" t="s">
        <v>219</v>
      </c>
      <c r="C57" s="196"/>
      <c r="D57" s="195"/>
      <c r="E57" s="196"/>
      <c r="F57" s="197"/>
      <c r="G57" s="201">
        <v>0</v>
      </c>
      <c r="H57" s="197">
        <v>0</v>
      </c>
      <c r="I57" s="201">
        <v>0</v>
      </c>
      <c r="J57" s="201">
        <v>0</v>
      </c>
      <c r="K57" s="197">
        <v>0</v>
      </c>
      <c r="L57" s="201">
        <v>390</v>
      </c>
      <c r="M57" s="201">
        <v>0</v>
      </c>
      <c r="N57" s="197">
        <v>0</v>
      </c>
      <c r="O57" s="201">
        <v>390</v>
      </c>
    </row>
    <row r="58" spans="1:15" ht="15">
      <c r="A58" s="193">
        <v>2</v>
      </c>
      <c r="B58" s="200" t="s">
        <v>52</v>
      </c>
      <c r="C58" s="205">
        <v>68441524.9</v>
      </c>
      <c r="D58" s="195">
        <v>0.4076</v>
      </c>
      <c r="E58" s="205">
        <v>628757433.4</v>
      </c>
      <c r="F58" s="195">
        <v>0.5304</v>
      </c>
      <c r="G58" s="189">
        <v>10513668.9</v>
      </c>
      <c r="H58" s="190">
        <v>-0.327</v>
      </c>
      <c r="I58" s="189">
        <v>159435553.7</v>
      </c>
      <c r="J58" s="189">
        <v>3989811</v>
      </c>
      <c r="K58" s="190">
        <v>-0.115</v>
      </c>
      <c r="L58" s="189">
        <v>47179755.7</v>
      </c>
      <c r="M58" s="189">
        <v>14503479.9</v>
      </c>
      <c r="N58" s="190">
        <v>-0.279</v>
      </c>
      <c r="O58" s="189">
        <v>206615309.4</v>
      </c>
    </row>
    <row r="59" spans="1:15" ht="15">
      <c r="A59" s="201" t="s">
        <v>119</v>
      </c>
      <c r="B59" s="202" t="s">
        <v>16</v>
      </c>
      <c r="C59" s="194"/>
      <c r="D59" s="195"/>
      <c r="E59" s="196"/>
      <c r="F59" s="197"/>
      <c r="G59" s="203">
        <v>8247101.1</v>
      </c>
      <c r="H59" s="197">
        <v>-0.164</v>
      </c>
      <c r="I59" s="203">
        <v>87967851.7</v>
      </c>
      <c r="J59" s="203">
        <v>2813881.2</v>
      </c>
      <c r="K59" s="197">
        <v>-0.261</v>
      </c>
      <c r="L59" s="203">
        <v>39990176.8</v>
      </c>
      <c r="M59" s="203">
        <v>11060982.4</v>
      </c>
      <c r="N59" s="197">
        <v>-0.191</v>
      </c>
      <c r="O59" s="203">
        <v>127958028.5</v>
      </c>
    </row>
    <row r="60" spans="1:15" ht="15">
      <c r="A60" s="201" t="s">
        <v>120</v>
      </c>
      <c r="B60" s="202" t="s">
        <v>241</v>
      </c>
      <c r="C60" s="194"/>
      <c r="D60" s="195"/>
      <c r="E60" s="194"/>
      <c r="F60" s="197"/>
      <c r="G60" s="203">
        <v>2216841.5</v>
      </c>
      <c r="H60" s="197">
        <v>-0.613</v>
      </c>
      <c r="I60" s="203">
        <v>70876383.7</v>
      </c>
      <c r="J60" s="201">
        <v>0</v>
      </c>
      <c r="K60" s="197">
        <v>0</v>
      </c>
      <c r="L60" s="201">
        <v>0</v>
      </c>
      <c r="M60" s="203">
        <v>2216841.5</v>
      </c>
      <c r="N60" s="197">
        <v>-0.613</v>
      </c>
      <c r="O60" s="203">
        <v>70876383.7</v>
      </c>
    </row>
    <row r="61" spans="1:15" ht="15">
      <c r="A61" s="201" t="s">
        <v>121</v>
      </c>
      <c r="B61" s="202" t="s">
        <v>18</v>
      </c>
      <c r="C61" s="194"/>
      <c r="D61" s="195"/>
      <c r="E61" s="194"/>
      <c r="F61" s="197"/>
      <c r="G61" s="203">
        <v>37590.6</v>
      </c>
      <c r="H61" s="197">
        <v>0.265</v>
      </c>
      <c r="I61" s="203">
        <v>539279.4</v>
      </c>
      <c r="J61" s="203">
        <v>506174.3</v>
      </c>
      <c r="K61" s="197">
        <v>0.201</v>
      </c>
      <c r="L61" s="203">
        <v>3025111.9</v>
      </c>
      <c r="M61" s="203">
        <v>543764.9</v>
      </c>
      <c r="N61" s="197">
        <v>0.205</v>
      </c>
      <c r="O61" s="203">
        <v>3564391.2</v>
      </c>
    </row>
    <row r="62" spans="1:15" ht="15">
      <c r="A62" s="201" t="s">
        <v>122</v>
      </c>
      <c r="B62" s="202" t="s">
        <v>64</v>
      </c>
      <c r="C62" s="194"/>
      <c r="D62" s="195"/>
      <c r="E62" s="194"/>
      <c r="F62" s="197"/>
      <c r="G62" s="201">
        <v>0</v>
      </c>
      <c r="H62" s="197">
        <v>0</v>
      </c>
      <c r="I62" s="201">
        <v>0</v>
      </c>
      <c r="J62" s="203">
        <v>482422</v>
      </c>
      <c r="K62" s="197">
        <v>1</v>
      </c>
      <c r="L62" s="203">
        <v>2391984.5</v>
      </c>
      <c r="M62" s="203">
        <v>482422</v>
      </c>
      <c r="N62" s="197">
        <v>1</v>
      </c>
      <c r="O62" s="203">
        <v>2391984.5</v>
      </c>
    </row>
    <row r="63" spans="1:15" ht="15">
      <c r="A63" s="201" t="s">
        <v>123</v>
      </c>
      <c r="B63" s="202" t="s">
        <v>17</v>
      </c>
      <c r="C63" s="194"/>
      <c r="D63" s="195"/>
      <c r="E63" s="194"/>
      <c r="F63" s="197"/>
      <c r="G63" s="201">
        <v>0</v>
      </c>
      <c r="H63" s="197">
        <v>0</v>
      </c>
      <c r="I63" s="201">
        <v>0</v>
      </c>
      <c r="J63" s="203">
        <v>39125</v>
      </c>
      <c r="K63" s="197">
        <v>-0.536</v>
      </c>
      <c r="L63" s="203">
        <v>552618.6</v>
      </c>
      <c r="M63" s="203">
        <v>39125</v>
      </c>
      <c r="N63" s="197">
        <v>-0.536</v>
      </c>
      <c r="O63" s="203">
        <v>552618.6</v>
      </c>
    </row>
    <row r="64" spans="1:15" ht="15">
      <c r="A64" s="201" t="s">
        <v>124</v>
      </c>
      <c r="B64" s="202" t="s">
        <v>23</v>
      </c>
      <c r="C64" s="194"/>
      <c r="D64" s="195"/>
      <c r="E64" s="194"/>
      <c r="F64" s="197"/>
      <c r="G64" s="201">
        <v>0</v>
      </c>
      <c r="H64" s="197">
        <v>0</v>
      </c>
      <c r="I64" s="201">
        <v>0</v>
      </c>
      <c r="J64" s="203">
        <v>51104.1</v>
      </c>
      <c r="K64" s="197">
        <v>-0.102</v>
      </c>
      <c r="L64" s="203">
        <v>359146.4</v>
      </c>
      <c r="M64" s="203">
        <v>51104.1</v>
      </c>
      <c r="N64" s="197">
        <v>-0.102</v>
      </c>
      <c r="O64" s="203">
        <v>359146.4</v>
      </c>
    </row>
    <row r="65" spans="1:15" ht="15">
      <c r="A65" s="201" t="s">
        <v>125</v>
      </c>
      <c r="B65" s="202" t="s">
        <v>22</v>
      </c>
      <c r="C65" s="194"/>
      <c r="D65" s="195"/>
      <c r="E65" s="194"/>
      <c r="F65" s="197"/>
      <c r="G65" s="201">
        <v>0</v>
      </c>
      <c r="H65" s="197">
        <v>0</v>
      </c>
      <c r="I65" s="201">
        <v>0</v>
      </c>
      <c r="J65" s="203">
        <v>28933.6</v>
      </c>
      <c r="K65" s="197">
        <v>-0.101</v>
      </c>
      <c r="L65" s="203">
        <v>194232.8</v>
      </c>
      <c r="M65" s="203">
        <v>28933.6</v>
      </c>
      <c r="N65" s="197">
        <v>-0.101</v>
      </c>
      <c r="O65" s="203">
        <v>194232.8</v>
      </c>
    </row>
    <row r="66" spans="1:15" ht="15">
      <c r="A66" s="201" t="s">
        <v>126</v>
      </c>
      <c r="B66" s="202" t="s">
        <v>25</v>
      </c>
      <c r="C66" s="194"/>
      <c r="D66" s="195"/>
      <c r="E66" s="194"/>
      <c r="F66" s="197"/>
      <c r="G66" s="201">
        <v>0</v>
      </c>
      <c r="H66" s="197">
        <v>0</v>
      </c>
      <c r="I66" s="201">
        <v>0</v>
      </c>
      <c r="J66" s="201">
        <v>600</v>
      </c>
      <c r="K66" s="197">
        <v>-0.981</v>
      </c>
      <c r="L66" s="203">
        <v>109493.6</v>
      </c>
      <c r="M66" s="201">
        <v>600</v>
      </c>
      <c r="N66" s="197">
        <v>-0.981</v>
      </c>
      <c r="O66" s="203">
        <v>109493.6</v>
      </c>
    </row>
    <row r="67" spans="1:15" ht="15">
      <c r="A67" s="201" t="s">
        <v>127</v>
      </c>
      <c r="B67" s="202" t="s">
        <v>26</v>
      </c>
      <c r="C67" s="194"/>
      <c r="D67" s="195"/>
      <c r="E67" s="194"/>
      <c r="F67" s="197"/>
      <c r="G67" s="201">
        <v>0</v>
      </c>
      <c r="H67" s="197">
        <v>0</v>
      </c>
      <c r="I67" s="201">
        <v>0</v>
      </c>
      <c r="J67" s="203">
        <v>14172</v>
      </c>
      <c r="K67" s="197">
        <v>3.539</v>
      </c>
      <c r="L67" s="203">
        <v>93598</v>
      </c>
      <c r="M67" s="203">
        <v>14172</v>
      </c>
      <c r="N67" s="197">
        <v>3.539</v>
      </c>
      <c r="O67" s="203">
        <v>93598</v>
      </c>
    </row>
    <row r="68" spans="1:15" ht="15">
      <c r="A68" s="201" t="s">
        <v>128</v>
      </c>
      <c r="B68" s="202" t="s">
        <v>24</v>
      </c>
      <c r="C68" s="194"/>
      <c r="D68" s="195"/>
      <c r="E68" s="194"/>
      <c r="F68" s="197"/>
      <c r="G68" s="201">
        <v>0</v>
      </c>
      <c r="H68" s="197">
        <v>0</v>
      </c>
      <c r="I68" s="201">
        <v>0</v>
      </c>
      <c r="J68" s="203">
        <v>12820</v>
      </c>
      <c r="K68" s="197">
        <v>-0.702</v>
      </c>
      <c r="L68" s="203">
        <v>91550.8</v>
      </c>
      <c r="M68" s="203">
        <v>12820</v>
      </c>
      <c r="N68" s="197">
        <v>-0.702</v>
      </c>
      <c r="O68" s="203">
        <v>91550.8</v>
      </c>
    </row>
    <row r="69" spans="1:15" ht="15">
      <c r="A69" s="201" t="s">
        <v>129</v>
      </c>
      <c r="B69" s="202" t="s">
        <v>30</v>
      </c>
      <c r="C69" s="194"/>
      <c r="D69" s="195"/>
      <c r="E69" s="194"/>
      <c r="F69" s="197"/>
      <c r="G69" s="201">
        <v>0</v>
      </c>
      <c r="H69" s="197">
        <v>0</v>
      </c>
      <c r="I69" s="201">
        <v>0</v>
      </c>
      <c r="J69" s="203">
        <v>18719.2</v>
      </c>
      <c r="K69" s="197">
        <v>0.61</v>
      </c>
      <c r="L69" s="203">
        <v>67881.3</v>
      </c>
      <c r="M69" s="203">
        <v>18719.2</v>
      </c>
      <c r="N69" s="197">
        <v>0.61</v>
      </c>
      <c r="O69" s="203">
        <v>67881.3</v>
      </c>
    </row>
    <row r="70" spans="1:15" ht="15">
      <c r="A70" s="201" t="s">
        <v>130</v>
      </c>
      <c r="B70" s="202" t="s">
        <v>54</v>
      </c>
      <c r="C70" s="194"/>
      <c r="D70" s="195"/>
      <c r="E70" s="194"/>
      <c r="F70" s="197"/>
      <c r="G70" s="201">
        <v>0</v>
      </c>
      <c r="H70" s="197">
        <v>0</v>
      </c>
      <c r="I70" s="201">
        <v>0</v>
      </c>
      <c r="J70" s="201">
        <v>0</v>
      </c>
      <c r="K70" s="197">
        <v>-1</v>
      </c>
      <c r="L70" s="203">
        <v>50640</v>
      </c>
      <c r="M70" s="201">
        <v>0</v>
      </c>
      <c r="N70" s="197">
        <v>-1</v>
      </c>
      <c r="O70" s="203">
        <v>50640</v>
      </c>
    </row>
    <row r="71" spans="1:15" ht="15">
      <c r="A71" s="201" t="s">
        <v>131</v>
      </c>
      <c r="B71" s="202" t="s">
        <v>50</v>
      </c>
      <c r="C71" s="194"/>
      <c r="D71" s="195"/>
      <c r="E71" s="196"/>
      <c r="F71" s="197"/>
      <c r="G71" s="203">
        <v>12135.6</v>
      </c>
      <c r="H71" s="197">
        <v>4.122</v>
      </c>
      <c r="I71" s="203">
        <v>49016.5</v>
      </c>
      <c r="J71" s="201">
        <v>0</v>
      </c>
      <c r="K71" s="197">
        <v>0</v>
      </c>
      <c r="L71" s="201">
        <v>0</v>
      </c>
      <c r="M71" s="203">
        <v>12135.6</v>
      </c>
      <c r="N71" s="197">
        <v>4.122</v>
      </c>
      <c r="O71" s="203">
        <v>49016.5</v>
      </c>
    </row>
    <row r="72" spans="1:15" ht="15">
      <c r="A72" s="201" t="s">
        <v>132</v>
      </c>
      <c r="B72" s="202" t="s">
        <v>33</v>
      </c>
      <c r="C72" s="194"/>
      <c r="D72" s="195"/>
      <c r="E72" s="194"/>
      <c r="F72" s="197"/>
      <c r="G72" s="201">
        <v>0</v>
      </c>
      <c r="H72" s="197">
        <v>0</v>
      </c>
      <c r="I72" s="201">
        <v>0</v>
      </c>
      <c r="J72" s="201">
        <v>0</v>
      </c>
      <c r="K72" s="197">
        <v>0</v>
      </c>
      <c r="L72" s="203">
        <v>47720</v>
      </c>
      <c r="M72" s="201">
        <v>0</v>
      </c>
      <c r="N72" s="197">
        <v>0</v>
      </c>
      <c r="O72" s="203">
        <v>47720</v>
      </c>
    </row>
    <row r="73" spans="1:15" ht="15">
      <c r="A73" s="201" t="s">
        <v>133</v>
      </c>
      <c r="B73" s="202" t="s">
        <v>67</v>
      </c>
      <c r="C73" s="194"/>
      <c r="D73" s="195"/>
      <c r="E73" s="194"/>
      <c r="F73" s="197"/>
      <c r="G73" s="201">
        <v>0</v>
      </c>
      <c r="H73" s="197">
        <v>0</v>
      </c>
      <c r="I73" s="201">
        <v>0</v>
      </c>
      <c r="J73" s="201">
        <v>978</v>
      </c>
      <c r="K73" s="197">
        <v>2.86</v>
      </c>
      <c r="L73" s="203">
        <v>45662.9</v>
      </c>
      <c r="M73" s="201">
        <v>978</v>
      </c>
      <c r="N73" s="197">
        <v>2.86</v>
      </c>
      <c r="O73" s="203">
        <v>45662.9</v>
      </c>
    </row>
    <row r="74" spans="1:15" ht="15">
      <c r="A74" s="201" t="s">
        <v>134</v>
      </c>
      <c r="B74" s="202" t="s">
        <v>27</v>
      </c>
      <c r="C74" s="194"/>
      <c r="D74" s="195"/>
      <c r="E74" s="194"/>
      <c r="F74" s="197"/>
      <c r="G74" s="201">
        <v>0</v>
      </c>
      <c r="H74" s="197">
        <v>0</v>
      </c>
      <c r="I74" s="201">
        <v>0</v>
      </c>
      <c r="J74" s="201">
        <v>0</v>
      </c>
      <c r="K74" s="197">
        <v>0</v>
      </c>
      <c r="L74" s="203">
        <v>42214</v>
      </c>
      <c r="M74" s="201">
        <v>0</v>
      </c>
      <c r="N74" s="197">
        <v>0</v>
      </c>
      <c r="O74" s="203">
        <v>42214</v>
      </c>
    </row>
    <row r="75" spans="1:15" ht="15">
      <c r="A75" s="201" t="s">
        <v>135</v>
      </c>
      <c r="B75" s="202" t="s">
        <v>31</v>
      </c>
      <c r="C75" s="194"/>
      <c r="D75" s="195"/>
      <c r="E75" s="194"/>
      <c r="F75" s="197"/>
      <c r="G75" s="201">
        <v>0</v>
      </c>
      <c r="H75" s="197">
        <v>0</v>
      </c>
      <c r="I75" s="201">
        <v>0</v>
      </c>
      <c r="J75" s="201">
        <v>0</v>
      </c>
      <c r="K75" s="197">
        <v>-1</v>
      </c>
      <c r="L75" s="203">
        <v>36552.4</v>
      </c>
      <c r="M75" s="201">
        <v>0</v>
      </c>
      <c r="N75" s="197">
        <v>-1</v>
      </c>
      <c r="O75" s="203">
        <v>36552.4</v>
      </c>
    </row>
    <row r="76" spans="1:15" ht="15">
      <c r="A76" s="201" t="s">
        <v>136</v>
      </c>
      <c r="B76" s="202" t="s">
        <v>41</v>
      </c>
      <c r="C76" s="194"/>
      <c r="D76" s="195"/>
      <c r="E76" s="194"/>
      <c r="F76" s="197"/>
      <c r="G76" s="201">
        <v>0</v>
      </c>
      <c r="H76" s="197">
        <v>0</v>
      </c>
      <c r="I76" s="201">
        <v>0</v>
      </c>
      <c r="J76" s="203">
        <v>12000</v>
      </c>
      <c r="K76" s="197">
        <v>1</v>
      </c>
      <c r="L76" s="203">
        <v>20009.5</v>
      </c>
      <c r="M76" s="203">
        <v>12000</v>
      </c>
      <c r="N76" s="197">
        <v>1</v>
      </c>
      <c r="O76" s="203">
        <v>20009.5</v>
      </c>
    </row>
    <row r="77" spans="1:15" ht="15">
      <c r="A77" s="201" t="s">
        <v>137</v>
      </c>
      <c r="B77" s="202" t="s">
        <v>28</v>
      </c>
      <c r="C77" s="194"/>
      <c r="D77" s="195"/>
      <c r="E77" s="194"/>
      <c r="F77" s="197"/>
      <c r="G77" s="201">
        <v>0</v>
      </c>
      <c r="H77" s="197">
        <v>0</v>
      </c>
      <c r="I77" s="201">
        <v>0</v>
      </c>
      <c r="J77" s="203">
        <v>1277</v>
      </c>
      <c r="K77" s="197">
        <v>-0.531</v>
      </c>
      <c r="L77" s="203">
        <v>16806.4</v>
      </c>
      <c r="M77" s="203">
        <v>1277</v>
      </c>
      <c r="N77" s="197">
        <v>-0.531</v>
      </c>
      <c r="O77" s="203">
        <v>16806.4</v>
      </c>
    </row>
    <row r="78" spans="1:15" ht="15">
      <c r="A78" s="201" t="s">
        <v>138</v>
      </c>
      <c r="B78" s="202" t="s">
        <v>20</v>
      </c>
      <c r="C78" s="194"/>
      <c r="D78" s="195"/>
      <c r="E78" s="194"/>
      <c r="F78" s="197"/>
      <c r="G78" s="201">
        <v>0</v>
      </c>
      <c r="H78" s="197">
        <v>0</v>
      </c>
      <c r="I78" s="201">
        <v>0</v>
      </c>
      <c r="J78" s="203">
        <v>1470</v>
      </c>
      <c r="K78" s="197">
        <v>-0.557</v>
      </c>
      <c r="L78" s="203">
        <v>13929</v>
      </c>
      <c r="M78" s="203">
        <v>1470</v>
      </c>
      <c r="N78" s="197">
        <v>-0.557</v>
      </c>
      <c r="O78" s="203">
        <v>13929</v>
      </c>
    </row>
    <row r="79" spans="1:15" ht="15">
      <c r="A79" s="201" t="s">
        <v>139</v>
      </c>
      <c r="B79" s="202" t="s">
        <v>66</v>
      </c>
      <c r="C79" s="194"/>
      <c r="D79" s="195"/>
      <c r="E79" s="196"/>
      <c r="F79" s="197"/>
      <c r="G79" s="201">
        <v>0</v>
      </c>
      <c r="H79" s="197">
        <v>0</v>
      </c>
      <c r="I79" s="201">
        <v>0</v>
      </c>
      <c r="J79" s="201">
        <v>0</v>
      </c>
      <c r="K79" s="197">
        <v>-1</v>
      </c>
      <c r="L79" s="203">
        <v>12660</v>
      </c>
      <c r="M79" s="201">
        <v>0</v>
      </c>
      <c r="N79" s="197">
        <v>-1</v>
      </c>
      <c r="O79" s="203">
        <v>12660</v>
      </c>
    </row>
    <row r="80" spans="1:15" ht="15">
      <c r="A80" s="201" t="s">
        <v>140</v>
      </c>
      <c r="B80" s="202" t="s">
        <v>37</v>
      </c>
      <c r="C80" s="194"/>
      <c r="D80" s="195"/>
      <c r="E80" s="194"/>
      <c r="F80" s="197"/>
      <c r="G80" s="201">
        <v>0</v>
      </c>
      <c r="H80" s="197">
        <v>0</v>
      </c>
      <c r="I80" s="201">
        <v>0</v>
      </c>
      <c r="J80" s="201">
        <v>0</v>
      </c>
      <c r="K80" s="197">
        <v>0</v>
      </c>
      <c r="L80" s="203">
        <v>6011.9</v>
      </c>
      <c r="M80" s="201">
        <v>0</v>
      </c>
      <c r="N80" s="197">
        <v>0</v>
      </c>
      <c r="O80" s="203">
        <v>6011.9</v>
      </c>
    </row>
    <row r="81" spans="1:15" ht="15">
      <c r="A81" s="201" t="s">
        <v>141</v>
      </c>
      <c r="B81" s="202" t="s">
        <v>65</v>
      </c>
      <c r="C81" s="194"/>
      <c r="D81" s="195"/>
      <c r="E81" s="194"/>
      <c r="F81" s="197"/>
      <c r="G81" s="201">
        <v>0</v>
      </c>
      <c r="H81" s="197">
        <v>0</v>
      </c>
      <c r="I81" s="201">
        <v>0</v>
      </c>
      <c r="J81" s="203">
        <v>4291</v>
      </c>
      <c r="K81" s="197">
        <v>1</v>
      </c>
      <c r="L81" s="203">
        <v>4291</v>
      </c>
      <c r="M81" s="203">
        <v>4291</v>
      </c>
      <c r="N81" s="197">
        <v>1</v>
      </c>
      <c r="O81" s="203">
        <v>4291</v>
      </c>
    </row>
    <row r="82" spans="1:15" ht="15">
      <c r="A82" s="201" t="s">
        <v>142</v>
      </c>
      <c r="B82" s="202" t="s">
        <v>55</v>
      </c>
      <c r="C82" s="194"/>
      <c r="D82" s="195"/>
      <c r="E82" s="194"/>
      <c r="F82" s="197"/>
      <c r="G82" s="201">
        <v>0</v>
      </c>
      <c r="H82" s="197">
        <v>0</v>
      </c>
      <c r="I82" s="203">
        <v>3022.5</v>
      </c>
      <c r="J82" s="201">
        <v>0</v>
      </c>
      <c r="K82" s="197">
        <v>0</v>
      </c>
      <c r="L82" s="201">
        <v>0</v>
      </c>
      <c r="M82" s="201">
        <v>0</v>
      </c>
      <c r="N82" s="197">
        <v>0</v>
      </c>
      <c r="O82" s="203">
        <v>3022.5</v>
      </c>
    </row>
    <row r="83" spans="1:15" ht="15">
      <c r="A83" s="201" t="s">
        <v>143</v>
      </c>
      <c r="B83" s="202" t="s">
        <v>34</v>
      </c>
      <c r="C83" s="194"/>
      <c r="D83" s="195"/>
      <c r="E83" s="194"/>
      <c r="F83" s="197"/>
      <c r="G83" s="201">
        <v>0</v>
      </c>
      <c r="H83" s="197">
        <v>0</v>
      </c>
      <c r="I83" s="201">
        <v>0</v>
      </c>
      <c r="J83" s="203">
        <v>1843.6</v>
      </c>
      <c r="K83" s="197">
        <v>1</v>
      </c>
      <c r="L83" s="203">
        <v>2297.6</v>
      </c>
      <c r="M83" s="203">
        <v>1843.6</v>
      </c>
      <c r="N83" s="197">
        <v>1</v>
      </c>
      <c r="O83" s="203">
        <v>2297.6</v>
      </c>
    </row>
    <row r="84" spans="1:15" ht="15">
      <c r="A84" s="201" t="s">
        <v>144</v>
      </c>
      <c r="B84" s="202" t="s">
        <v>36</v>
      </c>
      <c r="C84" s="194"/>
      <c r="D84" s="195"/>
      <c r="E84" s="194"/>
      <c r="F84" s="197"/>
      <c r="G84" s="201">
        <v>0</v>
      </c>
      <c r="H84" s="197">
        <v>0</v>
      </c>
      <c r="I84" s="201">
        <v>0</v>
      </c>
      <c r="J84" s="201">
        <v>0</v>
      </c>
      <c r="K84" s="197">
        <v>0</v>
      </c>
      <c r="L84" s="203">
        <v>2119</v>
      </c>
      <c r="M84" s="201">
        <v>0</v>
      </c>
      <c r="N84" s="197">
        <v>0</v>
      </c>
      <c r="O84" s="203">
        <v>2119</v>
      </c>
    </row>
    <row r="85" spans="1:15" ht="15">
      <c r="A85" s="201" t="s">
        <v>220</v>
      </c>
      <c r="B85" s="202" t="s">
        <v>69</v>
      </c>
      <c r="C85" s="192"/>
      <c r="D85" s="190"/>
      <c r="E85" s="189"/>
      <c r="F85" s="191"/>
      <c r="G85" s="201">
        <v>0</v>
      </c>
      <c r="H85" s="197">
        <v>0</v>
      </c>
      <c r="I85" s="201">
        <v>0</v>
      </c>
      <c r="J85" s="201">
        <v>0</v>
      </c>
      <c r="K85" s="197">
        <v>0</v>
      </c>
      <c r="L85" s="203">
        <v>1460</v>
      </c>
      <c r="M85" s="201">
        <v>0</v>
      </c>
      <c r="N85" s="197">
        <v>0</v>
      </c>
      <c r="O85" s="203">
        <v>1460</v>
      </c>
    </row>
    <row r="86" spans="1:15" ht="15">
      <c r="A86" s="201" t="s">
        <v>228</v>
      </c>
      <c r="B86" s="202" t="s">
        <v>236</v>
      </c>
      <c r="C86" s="194"/>
      <c r="D86" s="195"/>
      <c r="E86" s="196"/>
      <c r="F86" s="197"/>
      <c r="G86" s="201">
        <v>0</v>
      </c>
      <c r="H86" s="197">
        <v>0</v>
      </c>
      <c r="I86" s="201">
        <v>0</v>
      </c>
      <c r="J86" s="201">
        <v>0</v>
      </c>
      <c r="K86" s="197">
        <v>0</v>
      </c>
      <c r="L86" s="201">
        <v>894</v>
      </c>
      <c r="M86" s="201">
        <v>0</v>
      </c>
      <c r="N86" s="197">
        <v>0</v>
      </c>
      <c r="O86" s="201">
        <v>894</v>
      </c>
    </row>
    <row r="87" spans="1:15" ht="15">
      <c r="A87" s="201" t="s">
        <v>244</v>
      </c>
      <c r="B87" s="202" t="s">
        <v>35</v>
      </c>
      <c r="C87" s="205"/>
      <c r="D87" s="195"/>
      <c r="E87" s="196"/>
      <c r="F87" s="195"/>
      <c r="G87" s="201">
        <v>0</v>
      </c>
      <c r="H87" s="197">
        <v>0</v>
      </c>
      <c r="I87" s="201">
        <v>0</v>
      </c>
      <c r="J87" s="201">
        <v>0</v>
      </c>
      <c r="K87" s="197">
        <v>0</v>
      </c>
      <c r="L87" s="201">
        <v>693.4</v>
      </c>
      <c r="M87" s="201">
        <v>0</v>
      </c>
      <c r="N87" s="197">
        <v>0</v>
      </c>
      <c r="O87" s="201">
        <v>693.4</v>
      </c>
    </row>
    <row r="88" spans="1:15" ht="15">
      <c r="A88" s="193">
        <v>3</v>
      </c>
      <c r="B88" s="200" t="s">
        <v>56</v>
      </c>
      <c r="C88" s="205">
        <v>23649602.5</v>
      </c>
      <c r="D88" s="195">
        <v>0.2464</v>
      </c>
      <c r="E88" s="205">
        <v>191345769.9</v>
      </c>
      <c r="F88" s="195">
        <v>0.3055</v>
      </c>
      <c r="G88" s="189">
        <v>576363.4</v>
      </c>
      <c r="H88" s="190">
        <v>-0.514</v>
      </c>
      <c r="I88" s="189">
        <v>7597569.2</v>
      </c>
      <c r="J88" s="189">
        <v>8787676.1</v>
      </c>
      <c r="K88" s="190">
        <v>0.131</v>
      </c>
      <c r="L88" s="189">
        <v>56837157.8</v>
      </c>
      <c r="M88" s="189">
        <v>9364039.5</v>
      </c>
      <c r="N88" s="190">
        <v>0.045</v>
      </c>
      <c r="O88" s="189">
        <v>64434726.9</v>
      </c>
    </row>
    <row r="89" spans="1:15" ht="15">
      <c r="A89" s="201" t="s">
        <v>145</v>
      </c>
      <c r="B89" s="202" t="s">
        <v>18</v>
      </c>
      <c r="C89" s="194"/>
      <c r="D89" s="195"/>
      <c r="E89" s="194"/>
      <c r="F89" s="197"/>
      <c r="G89" s="203">
        <v>34912</v>
      </c>
      <c r="H89" s="197">
        <v>-0.573</v>
      </c>
      <c r="I89" s="203">
        <v>381779.4</v>
      </c>
      <c r="J89" s="203">
        <v>2721879.2</v>
      </c>
      <c r="K89" s="197">
        <v>0.274</v>
      </c>
      <c r="L89" s="203">
        <v>16722356.9</v>
      </c>
      <c r="M89" s="203">
        <v>2756791.2</v>
      </c>
      <c r="N89" s="197">
        <v>0.243</v>
      </c>
      <c r="O89" s="203">
        <v>17104136.3</v>
      </c>
    </row>
    <row r="90" spans="1:15" ht="15">
      <c r="A90" s="201" t="s">
        <v>146</v>
      </c>
      <c r="B90" s="202" t="s">
        <v>65</v>
      </c>
      <c r="C90" s="194"/>
      <c r="D90" s="195"/>
      <c r="E90" s="196"/>
      <c r="F90" s="197"/>
      <c r="G90" s="201">
        <v>0</v>
      </c>
      <c r="H90" s="197">
        <v>0</v>
      </c>
      <c r="I90" s="201">
        <v>0</v>
      </c>
      <c r="J90" s="203">
        <v>2956201.6</v>
      </c>
      <c r="K90" s="197">
        <v>0.005</v>
      </c>
      <c r="L90" s="203">
        <v>12468102.8</v>
      </c>
      <c r="M90" s="203">
        <v>2956201.6</v>
      </c>
      <c r="N90" s="197">
        <v>0.005</v>
      </c>
      <c r="O90" s="203">
        <v>12468102.8</v>
      </c>
    </row>
    <row r="91" spans="1:15" ht="15">
      <c r="A91" s="201" t="s">
        <v>147</v>
      </c>
      <c r="B91" s="202" t="s">
        <v>16</v>
      </c>
      <c r="C91" s="194"/>
      <c r="D91" s="195"/>
      <c r="E91" s="194"/>
      <c r="F91" s="197"/>
      <c r="G91" s="203">
        <v>162103.9</v>
      </c>
      <c r="H91" s="197">
        <v>-0.027</v>
      </c>
      <c r="I91" s="203">
        <v>902582.3</v>
      </c>
      <c r="J91" s="203">
        <v>783104.8</v>
      </c>
      <c r="K91" s="197">
        <v>0.799</v>
      </c>
      <c r="L91" s="203">
        <v>9601125.5</v>
      </c>
      <c r="M91" s="203">
        <v>945208.7</v>
      </c>
      <c r="N91" s="197">
        <v>0.571</v>
      </c>
      <c r="O91" s="203">
        <v>10503707.8</v>
      </c>
    </row>
    <row r="92" spans="1:15" ht="15">
      <c r="A92" s="201" t="s">
        <v>148</v>
      </c>
      <c r="B92" s="202" t="s">
        <v>17</v>
      </c>
      <c r="C92" s="194"/>
      <c r="D92" s="195"/>
      <c r="E92" s="194"/>
      <c r="F92" s="197"/>
      <c r="G92" s="201">
        <v>0</v>
      </c>
      <c r="H92" s="197">
        <v>0</v>
      </c>
      <c r="I92" s="201">
        <v>0</v>
      </c>
      <c r="J92" s="203">
        <v>794464.9</v>
      </c>
      <c r="K92" s="197">
        <v>-0.073</v>
      </c>
      <c r="L92" s="203">
        <v>6085059.2</v>
      </c>
      <c r="M92" s="203">
        <v>794464.9</v>
      </c>
      <c r="N92" s="197">
        <v>-0.073</v>
      </c>
      <c r="O92" s="203">
        <v>6085059.2</v>
      </c>
    </row>
    <row r="93" spans="1:15" ht="15">
      <c r="A93" s="201" t="s">
        <v>149</v>
      </c>
      <c r="B93" s="202" t="s">
        <v>49</v>
      </c>
      <c r="C93" s="194"/>
      <c r="D93" s="195"/>
      <c r="E93" s="196"/>
      <c r="F93" s="197"/>
      <c r="G93" s="203">
        <v>354633.5</v>
      </c>
      <c r="H93" s="197">
        <v>0.074</v>
      </c>
      <c r="I93" s="203">
        <v>3418275</v>
      </c>
      <c r="J93" s="201">
        <v>0</v>
      </c>
      <c r="K93" s="197">
        <v>0</v>
      </c>
      <c r="L93" s="201">
        <v>0</v>
      </c>
      <c r="M93" s="203">
        <v>354633.5</v>
      </c>
      <c r="N93" s="197">
        <v>0.074</v>
      </c>
      <c r="O93" s="203">
        <v>3418275</v>
      </c>
    </row>
    <row r="94" spans="1:15" ht="15">
      <c r="A94" s="201" t="s">
        <v>150</v>
      </c>
      <c r="B94" s="202" t="s">
        <v>23</v>
      </c>
      <c r="C94" s="194"/>
      <c r="D94" s="195"/>
      <c r="E94" s="196"/>
      <c r="F94" s="197"/>
      <c r="G94" s="201">
        <v>0</v>
      </c>
      <c r="H94" s="197">
        <v>0</v>
      </c>
      <c r="I94" s="201">
        <v>0</v>
      </c>
      <c r="J94" s="203">
        <v>369951.7</v>
      </c>
      <c r="K94" s="197">
        <v>0.28</v>
      </c>
      <c r="L94" s="203">
        <v>3297033.6</v>
      </c>
      <c r="M94" s="203">
        <v>369951.7</v>
      </c>
      <c r="N94" s="197">
        <v>0.28</v>
      </c>
      <c r="O94" s="203">
        <v>3297033.6</v>
      </c>
    </row>
    <row r="95" spans="1:15" ht="15">
      <c r="A95" s="201" t="s">
        <v>151</v>
      </c>
      <c r="B95" s="202" t="s">
        <v>32</v>
      </c>
      <c r="C95" s="194"/>
      <c r="D95" s="195"/>
      <c r="E95" s="194"/>
      <c r="F95" s="197"/>
      <c r="G95" s="201">
        <v>0</v>
      </c>
      <c r="H95" s="197">
        <v>0</v>
      </c>
      <c r="I95" s="201">
        <v>0</v>
      </c>
      <c r="J95" s="203">
        <v>280320</v>
      </c>
      <c r="K95" s="197">
        <v>-0.255</v>
      </c>
      <c r="L95" s="203">
        <v>2508394</v>
      </c>
      <c r="M95" s="203">
        <v>280320</v>
      </c>
      <c r="N95" s="197">
        <v>-0.255</v>
      </c>
      <c r="O95" s="203">
        <v>2508394</v>
      </c>
    </row>
    <row r="96" spans="1:15" ht="15">
      <c r="A96" s="201" t="s">
        <v>152</v>
      </c>
      <c r="B96" s="202" t="s">
        <v>26</v>
      </c>
      <c r="C96" s="194"/>
      <c r="D96" s="195"/>
      <c r="E96" s="194"/>
      <c r="F96" s="197"/>
      <c r="G96" s="201">
        <v>0</v>
      </c>
      <c r="H96" s="197">
        <v>-1</v>
      </c>
      <c r="I96" s="203">
        <v>919800</v>
      </c>
      <c r="J96" s="203">
        <v>94299.4</v>
      </c>
      <c r="K96" s="197">
        <v>0.89</v>
      </c>
      <c r="L96" s="203">
        <v>542450.3</v>
      </c>
      <c r="M96" s="203">
        <v>94299.4</v>
      </c>
      <c r="N96" s="197">
        <v>-0.823</v>
      </c>
      <c r="O96" s="203">
        <v>1462250.3</v>
      </c>
    </row>
    <row r="97" spans="1:15" ht="15">
      <c r="A97" s="201" t="s">
        <v>153</v>
      </c>
      <c r="B97" s="202" t="s">
        <v>42</v>
      </c>
      <c r="C97" s="194"/>
      <c r="D97" s="195"/>
      <c r="E97" s="194"/>
      <c r="F97" s="197"/>
      <c r="G97" s="201">
        <v>0</v>
      </c>
      <c r="H97" s="197">
        <v>-1</v>
      </c>
      <c r="I97" s="203">
        <v>1201736.1</v>
      </c>
      <c r="J97" s="201">
        <v>0</v>
      </c>
      <c r="K97" s="197">
        <v>0</v>
      </c>
      <c r="L97" s="201">
        <v>0</v>
      </c>
      <c r="M97" s="201">
        <v>0</v>
      </c>
      <c r="N97" s="197">
        <v>-1</v>
      </c>
      <c r="O97" s="203">
        <v>1201736.1</v>
      </c>
    </row>
    <row r="98" spans="1:15" ht="15">
      <c r="A98" s="201" t="s">
        <v>154</v>
      </c>
      <c r="B98" s="202" t="s">
        <v>30</v>
      </c>
      <c r="C98" s="194"/>
      <c r="D98" s="195"/>
      <c r="E98" s="196"/>
      <c r="F98" s="197"/>
      <c r="G98" s="201">
        <v>0</v>
      </c>
      <c r="H98" s="197">
        <v>0</v>
      </c>
      <c r="I98" s="201">
        <v>0</v>
      </c>
      <c r="J98" s="203">
        <v>134617.3</v>
      </c>
      <c r="K98" s="197">
        <v>1.018</v>
      </c>
      <c r="L98" s="203">
        <v>769727.7</v>
      </c>
      <c r="M98" s="203">
        <v>134617.3</v>
      </c>
      <c r="N98" s="197">
        <v>1.018</v>
      </c>
      <c r="O98" s="203">
        <v>769727.7</v>
      </c>
    </row>
    <row r="99" spans="1:15" ht="15">
      <c r="A99" s="201" t="s">
        <v>155</v>
      </c>
      <c r="B99" s="202" t="s">
        <v>67</v>
      </c>
      <c r="C99" s="194"/>
      <c r="D99" s="195"/>
      <c r="E99" s="194"/>
      <c r="F99" s="197"/>
      <c r="G99" s="201">
        <v>0</v>
      </c>
      <c r="H99" s="197">
        <v>0</v>
      </c>
      <c r="I99" s="201">
        <v>0</v>
      </c>
      <c r="J99" s="203">
        <v>113087.1</v>
      </c>
      <c r="K99" s="197">
        <v>0.101</v>
      </c>
      <c r="L99" s="203">
        <v>716229.7</v>
      </c>
      <c r="M99" s="203">
        <v>113087.1</v>
      </c>
      <c r="N99" s="197">
        <v>0.101</v>
      </c>
      <c r="O99" s="203">
        <v>716229.7</v>
      </c>
    </row>
    <row r="100" spans="1:15" ht="15">
      <c r="A100" s="201" t="s">
        <v>156</v>
      </c>
      <c r="B100" s="202" t="s">
        <v>29</v>
      </c>
      <c r="C100" s="194"/>
      <c r="D100" s="195"/>
      <c r="E100" s="194"/>
      <c r="F100" s="197"/>
      <c r="G100" s="201">
        <v>0</v>
      </c>
      <c r="H100" s="197">
        <v>0</v>
      </c>
      <c r="I100" s="201">
        <v>0</v>
      </c>
      <c r="J100" s="203">
        <v>121057.1</v>
      </c>
      <c r="K100" s="197">
        <v>0.314</v>
      </c>
      <c r="L100" s="203">
        <v>702074.4</v>
      </c>
      <c r="M100" s="203">
        <v>121057.1</v>
      </c>
      <c r="N100" s="197">
        <v>0.314</v>
      </c>
      <c r="O100" s="203">
        <v>702074.4</v>
      </c>
    </row>
    <row r="101" spans="1:15" ht="15">
      <c r="A101" s="201" t="s">
        <v>157</v>
      </c>
      <c r="B101" s="202" t="s">
        <v>22</v>
      </c>
      <c r="C101" s="194"/>
      <c r="D101" s="195"/>
      <c r="E101" s="194"/>
      <c r="F101" s="197"/>
      <c r="G101" s="201">
        <v>0</v>
      </c>
      <c r="H101" s="197">
        <v>0</v>
      </c>
      <c r="I101" s="201">
        <v>0</v>
      </c>
      <c r="J101" s="203">
        <v>64643.4</v>
      </c>
      <c r="K101" s="197">
        <v>0.572</v>
      </c>
      <c r="L101" s="203">
        <v>636751.9</v>
      </c>
      <c r="M101" s="203">
        <v>64643.4</v>
      </c>
      <c r="N101" s="197">
        <v>0.572</v>
      </c>
      <c r="O101" s="203">
        <v>636751.9</v>
      </c>
    </row>
    <row r="102" spans="1:15" ht="15">
      <c r="A102" s="201" t="s">
        <v>158</v>
      </c>
      <c r="B102" s="202" t="s">
        <v>51</v>
      </c>
      <c r="C102" s="194"/>
      <c r="D102" s="195"/>
      <c r="E102" s="196"/>
      <c r="F102" s="197"/>
      <c r="G102" s="203">
        <v>24714.1</v>
      </c>
      <c r="H102" s="197">
        <v>1</v>
      </c>
      <c r="I102" s="203">
        <v>619159.4</v>
      </c>
      <c r="J102" s="201">
        <v>0</v>
      </c>
      <c r="K102" s="197">
        <v>0</v>
      </c>
      <c r="L102" s="201">
        <v>0</v>
      </c>
      <c r="M102" s="203">
        <v>24714.1</v>
      </c>
      <c r="N102" s="197">
        <v>1</v>
      </c>
      <c r="O102" s="203">
        <v>619159.4</v>
      </c>
    </row>
    <row r="103" spans="1:15" ht="15">
      <c r="A103" s="201" t="s">
        <v>159</v>
      </c>
      <c r="B103" s="202" t="s">
        <v>24</v>
      </c>
      <c r="C103" s="194"/>
      <c r="D103" s="195"/>
      <c r="E103" s="194"/>
      <c r="F103" s="197"/>
      <c r="G103" s="201">
        <v>0</v>
      </c>
      <c r="H103" s="197">
        <v>0</v>
      </c>
      <c r="I103" s="201">
        <v>0</v>
      </c>
      <c r="J103" s="203">
        <v>52555</v>
      </c>
      <c r="K103" s="197">
        <v>-0.235</v>
      </c>
      <c r="L103" s="203">
        <v>445405.8</v>
      </c>
      <c r="M103" s="203">
        <v>52555</v>
      </c>
      <c r="N103" s="197">
        <v>-0.235</v>
      </c>
      <c r="O103" s="203">
        <v>445405.8</v>
      </c>
    </row>
    <row r="104" spans="1:15" ht="15">
      <c r="A104" s="201" t="s">
        <v>160</v>
      </c>
      <c r="B104" s="202" t="s">
        <v>69</v>
      </c>
      <c r="C104" s="194"/>
      <c r="D104" s="195"/>
      <c r="E104" s="194"/>
      <c r="F104" s="197"/>
      <c r="G104" s="201">
        <v>0</v>
      </c>
      <c r="H104" s="197">
        <v>0</v>
      </c>
      <c r="I104" s="201">
        <v>0</v>
      </c>
      <c r="J104" s="203">
        <v>74699.4</v>
      </c>
      <c r="K104" s="197">
        <v>0.399</v>
      </c>
      <c r="L104" s="203">
        <v>388567.4</v>
      </c>
      <c r="M104" s="203">
        <v>74699.4</v>
      </c>
      <c r="N104" s="197">
        <v>0.399</v>
      </c>
      <c r="O104" s="203">
        <v>388567.4</v>
      </c>
    </row>
    <row r="105" spans="1:15" ht="15">
      <c r="A105" s="201" t="s">
        <v>161</v>
      </c>
      <c r="B105" s="202" t="s">
        <v>25</v>
      </c>
      <c r="C105" s="194"/>
      <c r="D105" s="195"/>
      <c r="E105" s="194"/>
      <c r="F105" s="197"/>
      <c r="G105" s="201">
        <v>0</v>
      </c>
      <c r="H105" s="197">
        <v>0</v>
      </c>
      <c r="I105" s="201">
        <v>0</v>
      </c>
      <c r="J105" s="203">
        <v>82311.8</v>
      </c>
      <c r="K105" s="197">
        <v>0.1</v>
      </c>
      <c r="L105" s="203">
        <v>333946.3</v>
      </c>
      <c r="M105" s="203">
        <v>82311.8</v>
      </c>
      <c r="N105" s="197">
        <v>0.1</v>
      </c>
      <c r="O105" s="203">
        <v>333946.3</v>
      </c>
    </row>
    <row r="106" spans="1:15" ht="15">
      <c r="A106" s="201" t="s">
        <v>162</v>
      </c>
      <c r="B106" s="202" t="s">
        <v>64</v>
      </c>
      <c r="C106" s="194"/>
      <c r="D106" s="195"/>
      <c r="E106" s="194"/>
      <c r="F106" s="197"/>
      <c r="G106" s="201">
        <v>0</v>
      </c>
      <c r="H106" s="197">
        <v>-1</v>
      </c>
      <c r="I106" s="203">
        <v>154237.1</v>
      </c>
      <c r="J106" s="201">
        <v>0</v>
      </c>
      <c r="K106" s="197">
        <v>-1</v>
      </c>
      <c r="L106" s="203">
        <v>81238.8</v>
      </c>
      <c r="M106" s="201">
        <v>0</v>
      </c>
      <c r="N106" s="197">
        <v>-1</v>
      </c>
      <c r="O106" s="203">
        <v>235475.8</v>
      </c>
    </row>
    <row r="107" spans="1:15" ht="15">
      <c r="A107" s="201" t="s">
        <v>163</v>
      </c>
      <c r="B107" s="202" t="s">
        <v>41</v>
      </c>
      <c r="C107" s="194"/>
      <c r="D107" s="195"/>
      <c r="E107" s="194"/>
      <c r="F107" s="197"/>
      <c r="G107" s="201">
        <v>0</v>
      </c>
      <c r="H107" s="197">
        <v>0</v>
      </c>
      <c r="I107" s="201">
        <v>0</v>
      </c>
      <c r="J107" s="203">
        <v>21019.3</v>
      </c>
      <c r="K107" s="197">
        <v>-0.308</v>
      </c>
      <c r="L107" s="203">
        <v>229577.8</v>
      </c>
      <c r="M107" s="203">
        <v>21019.3</v>
      </c>
      <c r="N107" s="197">
        <v>-0.308</v>
      </c>
      <c r="O107" s="203">
        <v>229577.8</v>
      </c>
    </row>
    <row r="108" spans="1:15" ht="15">
      <c r="A108" s="201" t="s">
        <v>164</v>
      </c>
      <c r="B108" s="202" t="s">
        <v>21</v>
      </c>
      <c r="C108" s="194"/>
      <c r="D108" s="195"/>
      <c r="E108" s="194"/>
      <c r="F108" s="197"/>
      <c r="G108" s="201">
        <v>0</v>
      </c>
      <c r="H108" s="197">
        <v>0</v>
      </c>
      <c r="I108" s="201">
        <v>0</v>
      </c>
      <c r="J108" s="203">
        <v>13849.9</v>
      </c>
      <c r="K108" s="197">
        <v>-0.684</v>
      </c>
      <c r="L108" s="203">
        <v>199973.1</v>
      </c>
      <c r="M108" s="203">
        <v>13849.9</v>
      </c>
      <c r="N108" s="197">
        <v>-0.684</v>
      </c>
      <c r="O108" s="203">
        <v>199973.1</v>
      </c>
    </row>
    <row r="109" spans="1:15" ht="15">
      <c r="A109" s="201" t="s">
        <v>165</v>
      </c>
      <c r="B109" s="202" t="s">
        <v>31</v>
      </c>
      <c r="C109" s="194"/>
      <c r="D109" s="195"/>
      <c r="E109" s="194"/>
      <c r="F109" s="197"/>
      <c r="G109" s="201">
        <v>0</v>
      </c>
      <c r="H109" s="197">
        <v>0</v>
      </c>
      <c r="I109" s="201">
        <v>0</v>
      </c>
      <c r="J109" s="203">
        <v>23417.5</v>
      </c>
      <c r="K109" s="197">
        <v>1.257</v>
      </c>
      <c r="L109" s="203">
        <v>192024</v>
      </c>
      <c r="M109" s="203">
        <v>23417.5</v>
      </c>
      <c r="N109" s="197">
        <v>1.257</v>
      </c>
      <c r="O109" s="203">
        <v>192024</v>
      </c>
    </row>
    <row r="110" spans="1:15" ht="15">
      <c r="A110" s="201" t="s">
        <v>166</v>
      </c>
      <c r="B110" s="202" t="s">
        <v>28</v>
      </c>
      <c r="C110" s="194"/>
      <c r="D110" s="195"/>
      <c r="E110" s="194"/>
      <c r="F110" s="197"/>
      <c r="G110" s="201">
        <v>0</v>
      </c>
      <c r="H110" s="197">
        <v>0</v>
      </c>
      <c r="I110" s="201">
        <v>0</v>
      </c>
      <c r="J110" s="203">
        <v>3947.4</v>
      </c>
      <c r="K110" s="197">
        <v>-0.758</v>
      </c>
      <c r="L110" s="203">
        <v>169817.5</v>
      </c>
      <c r="M110" s="203">
        <v>3947.4</v>
      </c>
      <c r="N110" s="197">
        <v>-0.758</v>
      </c>
      <c r="O110" s="203">
        <v>169817.5</v>
      </c>
    </row>
    <row r="111" spans="1:15" ht="15">
      <c r="A111" s="201" t="s">
        <v>167</v>
      </c>
      <c r="B111" s="202" t="s">
        <v>236</v>
      </c>
      <c r="C111" s="194"/>
      <c r="D111" s="195"/>
      <c r="E111" s="194"/>
      <c r="F111" s="197"/>
      <c r="G111" s="201">
        <v>0</v>
      </c>
      <c r="H111" s="197">
        <v>0</v>
      </c>
      <c r="I111" s="201">
        <v>0</v>
      </c>
      <c r="J111" s="203">
        <v>31178.4</v>
      </c>
      <c r="K111" s="197">
        <v>1.154</v>
      </c>
      <c r="L111" s="203">
        <v>148078.1</v>
      </c>
      <c r="M111" s="203">
        <v>31178.4</v>
      </c>
      <c r="N111" s="197">
        <v>1.154</v>
      </c>
      <c r="O111" s="203">
        <v>148078.1</v>
      </c>
    </row>
    <row r="112" spans="1:15" ht="15">
      <c r="A112" s="201" t="s">
        <v>168</v>
      </c>
      <c r="B112" s="202" t="s">
        <v>38</v>
      </c>
      <c r="C112" s="194"/>
      <c r="D112" s="195"/>
      <c r="E112" s="194"/>
      <c r="F112" s="197"/>
      <c r="G112" s="201">
        <v>0</v>
      </c>
      <c r="H112" s="197">
        <v>0</v>
      </c>
      <c r="I112" s="201">
        <v>0</v>
      </c>
      <c r="J112" s="201">
        <v>0</v>
      </c>
      <c r="K112" s="197">
        <v>0</v>
      </c>
      <c r="L112" s="203">
        <v>123312.5</v>
      </c>
      <c r="M112" s="201">
        <v>0</v>
      </c>
      <c r="N112" s="197">
        <v>0</v>
      </c>
      <c r="O112" s="203">
        <v>123312.5</v>
      </c>
    </row>
    <row r="113" spans="1:15" ht="15">
      <c r="A113" s="201" t="s">
        <v>169</v>
      </c>
      <c r="B113" s="202" t="s">
        <v>37</v>
      </c>
      <c r="C113" s="194"/>
      <c r="D113" s="195"/>
      <c r="E113" s="194"/>
      <c r="F113" s="197"/>
      <c r="G113" s="201">
        <v>0</v>
      </c>
      <c r="H113" s="197">
        <v>0</v>
      </c>
      <c r="I113" s="201">
        <v>0</v>
      </c>
      <c r="J113" s="203">
        <v>5960</v>
      </c>
      <c r="K113" s="197">
        <v>1.509</v>
      </c>
      <c r="L113" s="203">
        <v>77415</v>
      </c>
      <c r="M113" s="203">
        <v>5960</v>
      </c>
      <c r="N113" s="197">
        <v>1.509</v>
      </c>
      <c r="O113" s="203">
        <v>77415</v>
      </c>
    </row>
    <row r="114" spans="1:15" ht="15">
      <c r="A114" s="201" t="s">
        <v>170</v>
      </c>
      <c r="B114" s="202" t="s">
        <v>43</v>
      </c>
      <c r="C114" s="194"/>
      <c r="D114" s="195"/>
      <c r="E114" s="194"/>
      <c r="F114" s="197"/>
      <c r="G114" s="201">
        <v>0</v>
      </c>
      <c r="H114" s="197">
        <v>0</v>
      </c>
      <c r="I114" s="201">
        <v>0</v>
      </c>
      <c r="J114" s="203">
        <v>10570</v>
      </c>
      <c r="K114" s="197">
        <v>-0.655</v>
      </c>
      <c r="L114" s="203">
        <v>64105</v>
      </c>
      <c r="M114" s="203">
        <v>10570</v>
      </c>
      <c r="N114" s="197">
        <v>-0.655</v>
      </c>
      <c r="O114" s="203">
        <v>64105</v>
      </c>
    </row>
    <row r="115" spans="1:15" ht="15">
      <c r="A115" s="201" t="s">
        <v>171</v>
      </c>
      <c r="B115" s="202" t="s">
        <v>36</v>
      </c>
      <c r="C115" s="194"/>
      <c r="D115" s="195"/>
      <c r="E115" s="194"/>
      <c r="F115" s="197"/>
      <c r="G115" s="201">
        <v>0</v>
      </c>
      <c r="H115" s="197">
        <v>0</v>
      </c>
      <c r="I115" s="201">
        <v>0</v>
      </c>
      <c r="J115" s="203">
        <v>4781.3</v>
      </c>
      <c r="K115" s="197">
        <v>2.32</v>
      </c>
      <c r="L115" s="203">
        <v>57923.8</v>
      </c>
      <c r="M115" s="203">
        <v>4781.3</v>
      </c>
      <c r="N115" s="197">
        <v>2.32</v>
      </c>
      <c r="O115" s="203">
        <v>57923.8</v>
      </c>
    </row>
    <row r="116" spans="1:15" ht="15">
      <c r="A116" s="201" t="s">
        <v>172</v>
      </c>
      <c r="B116" s="202" t="s">
        <v>33</v>
      </c>
      <c r="C116" s="194"/>
      <c r="D116" s="195"/>
      <c r="E116" s="194"/>
      <c r="F116" s="197"/>
      <c r="G116" s="201">
        <v>0</v>
      </c>
      <c r="H116" s="197">
        <v>0</v>
      </c>
      <c r="I116" s="201">
        <v>0</v>
      </c>
      <c r="J116" s="201">
        <v>0</v>
      </c>
      <c r="K116" s="197">
        <v>0</v>
      </c>
      <c r="L116" s="203">
        <v>54600</v>
      </c>
      <c r="M116" s="201">
        <v>0</v>
      </c>
      <c r="N116" s="197">
        <v>0</v>
      </c>
      <c r="O116" s="203">
        <v>54600</v>
      </c>
    </row>
    <row r="117" spans="1:15" ht="15">
      <c r="A117" s="201" t="s">
        <v>173</v>
      </c>
      <c r="B117" s="202" t="s">
        <v>35</v>
      </c>
      <c r="C117" s="194"/>
      <c r="D117" s="195"/>
      <c r="E117" s="194"/>
      <c r="F117" s="197"/>
      <c r="G117" s="201">
        <v>0</v>
      </c>
      <c r="H117" s="197">
        <v>0</v>
      </c>
      <c r="I117" s="201">
        <v>0</v>
      </c>
      <c r="J117" s="203">
        <v>11224.8</v>
      </c>
      <c r="K117" s="197">
        <v>1.724</v>
      </c>
      <c r="L117" s="203">
        <v>41673.8</v>
      </c>
      <c r="M117" s="203">
        <v>11224.8</v>
      </c>
      <c r="N117" s="197">
        <v>1.724</v>
      </c>
      <c r="O117" s="203">
        <v>41673.8</v>
      </c>
    </row>
    <row r="118" spans="1:15" ht="15">
      <c r="A118" s="201" t="s">
        <v>174</v>
      </c>
      <c r="B118" s="202" t="s">
        <v>39</v>
      </c>
      <c r="C118" s="194"/>
      <c r="D118" s="195"/>
      <c r="E118" s="194"/>
      <c r="F118" s="197"/>
      <c r="G118" s="201">
        <v>0</v>
      </c>
      <c r="H118" s="197">
        <v>0</v>
      </c>
      <c r="I118" s="201">
        <v>0</v>
      </c>
      <c r="J118" s="203">
        <v>1512</v>
      </c>
      <c r="K118" s="197">
        <v>1</v>
      </c>
      <c r="L118" s="203">
        <v>41240.9</v>
      </c>
      <c r="M118" s="203">
        <v>1512</v>
      </c>
      <c r="N118" s="197">
        <v>1</v>
      </c>
      <c r="O118" s="203">
        <v>41240.9</v>
      </c>
    </row>
    <row r="119" spans="1:15" ht="15">
      <c r="A119" s="201" t="s">
        <v>175</v>
      </c>
      <c r="B119" s="202" t="s">
        <v>34</v>
      </c>
      <c r="C119" s="194"/>
      <c r="D119" s="195"/>
      <c r="E119" s="194"/>
      <c r="F119" s="197"/>
      <c r="G119" s="201">
        <v>0</v>
      </c>
      <c r="H119" s="197">
        <v>0</v>
      </c>
      <c r="I119" s="201">
        <v>0</v>
      </c>
      <c r="J119" s="201">
        <v>615</v>
      </c>
      <c r="K119" s="197">
        <v>-0.926</v>
      </c>
      <c r="L119" s="203">
        <v>39892.6</v>
      </c>
      <c r="M119" s="201">
        <v>615</v>
      </c>
      <c r="N119" s="197">
        <v>-0.926</v>
      </c>
      <c r="O119" s="203">
        <v>39892.6</v>
      </c>
    </row>
    <row r="120" spans="1:15" ht="15">
      <c r="A120" s="201" t="s">
        <v>176</v>
      </c>
      <c r="B120" s="202" t="s">
        <v>66</v>
      </c>
      <c r="C120" s="194"/>
      <c r="D120" s="195"/>
      <c r="E120" s="194"/>
      <c r="F120" s="197"/>
      <c r="G120" s="201">
        <v>0</v>
      </c>
      <c r="H120" s="197">
        <v>0</v>
      </c>
      <c r="I120" s="201">
        <v>0</v>
      </c>
      <c r="J120" s="203">
        <v>15418</v>
      </c>
      <c r="K120" s="197">
        <v>1.773</v>
      </c>
      <c r="L120" s="203">
        <v>38851.9</v>
      </c>
      <c r="M120" s="203">
        <v>15418</v>
      </c>
      <c r="N120" s="197">
        <v>1.773</v>
      </c>
      <c r="O120" s="203">
        <v>38851.9</v>
      </c>
    </row>
    <row r="121" spans="1:15" ht="15">
      <c r="A121" s="201" t="s">
        <v>177</v>
      </c>
      <c r="B121" s="202" t="s">
        <v>47</v>
      </c>
      <c r="C121" s="194"/>
      <c r="D121" s="195"/>
      <c r="E121" s="194"/>
      <c r="F121" s="197"/>
      <c r="G121" s="201">
        <v>0</v>
      </c>
      <c r="H121" s="197">
        <v>0</v>
      </c>
      <c r="I121" s="201">
        <v>0</v>
      </c>
      <c r="J121" s="201">
        <v>0</v>
      </c>
      <c r="K121" s="197">
        <v>0</v>
      </c>
      <c r="L121" s="203">
        <v>25260</v>
      </c>
      <c r="M121" s="201">
        <v>0</v>
      </c>
      <c r="N121" s="197">
        <v>0</v>
      </c>
      <c r="O121" s="203">
        <v>25260</v>
      </c>
    </row>
    <row r="122" spans="1:15" ht="15">
      <c r="A122" s="201" t="s">
        <v>178</v>
      </c>
      <c r="B122" s="202" t="s">
        <v>20</v>
      </c>
      <c r="C122" s="189"/>
      <c r="D122" s="190"/>
      <c r="E122" s="189"/>
      <c r="F122" s="191"/>
      <c r="G122" s="201">
        <v>0</v>
      </c>
      <c r="H122" s="197">
        <v>0</v>
      </c>
      <c r="I122" s="201">
        <v>0</v>
      </c>
      <c r="J122" s="201">
        <v>0</v>
      </c>
      <c r="K122" s="197">
        <v>-1</v>
      </c>
      <c r="L122" s="203">
        <v>18563.5</v>
      </c>
      <c r="M122" s="201">
        <v>0</v>
      </c>
      <c r="N122" s="197">
        <v>-1</v>
      </c>
      <c r="O122" s="203">
        <v>18563.5</v>
      </c>
    </row>
    <row r="123" spans="1:15" ht="15">
      <c r="A123" s="201" t="s">
        <v>179</v>
      </c>
      <c r="B123" s="202" t="s">
        <v>27</v>
      </c>
      <c r="C123" s="194"/>
      <c r="D123" s="195"/>
      <c r="E123" s="196"/>
      <c r="F123" s="197"/>
      <c r="G123" s="201">
        <v>0</v>
      </c>
      <c r="H123" s="197">
        <v>0</v>
      </c>
      <c r="I123" s="201">
        <v>0</v>
      </c>
      <c r="J123" s="201">
        <v>990</v>
      </c>
      <c r="K123" s="197">
        <v>-0.411</v>
      </c>
      <c r="L123" s="203">
        <v>13204</v>
      </c>
      <c r="M123" s="201">
        <v>990</v>
      </c>
      <c r="N123" s="197">
        <v>-0.411</v>
      </c>
      <c r="O123" s="203">
        <v>13204</v>
      </c>
    </row>
    <row r="124" spans="1:15" ht="15">
      <c r="A124" s="201" t="s">
        <v>229</v>
      </c>
      <c r="B124" s="202" t="s">
        <v>46</v>
      </c>
      <c r="C124" s="205"/>
      <c r="D124" s="195"/>
      <c r="E124" s="205"/>
      <c r="F124" s="195"/>
      <c r="G124" s="201">
        <v>0</v>
      </c>
      <c r="H124" s="197">
        <v>0</v>
      </c>
      <c r="I124" s="201">
        <v>0</v>
      </c>
      <c r="J124" s="201">
        <v>0</v>
      </c>
      <c r="K124" s="197">
        <v>0</v>
      </c>
      <c r="L124" s="203">
        <v>3180</v>
      </c>
      <c r="M124" s="201">
        <v>0</v>
      </c>
      <c r="N124" s="197">
        <v>0</v>
      </c>
      <c r="O124" s="203">
        <v>3180</v>
      </c>
    </row>
    <row r="125" spans="1:15" ht="15">
      <c r="A125" s="193">
        <v>4</v>
      </c>
      <c r="B125" s="200" t="s">
        <v>58</v>
      </c>
      <c r="C125" s="196">
        <v>18998051.7</v>
      </c>
      <c r="D125" s="195">
        <v>-0.8436</v>
      </c>
      <c r="E125" s="196">
        <v>208075471.3</v>
      </c>
      <c r="F125" s="195">
        <v>0.0676</v>
      </c>
      <c r="G125" s="189">
        <v>468257.1</v>
      </c>
      <c r="H125" s="190">
        <v>0.246</v>
      </c>
      <c r="I125" s="189">
        <v>6973527.2</v>
      </c>
      <c r="J125" s="189">
        <v>1258628.6</v>
      </c>
      <c r="K125" s="190">
        <v>-0.436</v>
      </c>
      <c r="L125" s="189">
        <v>12220879.1</v>
      </c>
      <c r="M125" s="189">
        <v>1726885.7</v>
      </c>
      <c r="N125" s="190">
        <v>-0.338</v>
      </c>
      <c r="O125" s="189">
        <v>19194406.3</v>
      </c>
    </row>
    <row r="126" spans="1:15" ht="15">
      <c r="A126" s="201" t="s">
        <v>180</v>
      </c>
      <c r="B126" s="202" t="s">
        <v>21</v>
      </c>
      <c r="C126" s="194"/>
      <c r="D126" s="195"/>
      <c r="E126" s="196"/>
      <c r="F126" s="197"/>
      <c r="G126" s="203">
        <v>154300</v>
      </c>
      <c r="H126" s="197">
        <v>-0.443</v>
      </c>
      <c r="I126" s="203">
        <v>3609587.5</v>
      </c>
      <c r="J126" s="203">
        <v>664508.9</v>
      </c>
      <c r="K126" s="197">
        <v>2.123</v>
      </c>
      <c r="L126" s="203">
        <v>3462601</v>
      </c>
      <c r="M126" s="203">
        <v>818808.9</v>
      </c>
      <c r="N126" s="197">
        <v>0.672</v>
      </c>
      <c r="O126" s="203">
        <v>7072188.5</v>
      </c>
    </row>
    <row r="127" spans="1:15" ht="15">
      <c r="A127" s="201" t="s">
        <v>181</v>
      </c>
      <c r="B127" s="202" t="s">
        <v>38</v>
      </c>
      <c r="C127" s="194"/>
      <c r="D127" s="195"/>
      <c r="E127" s="196"/>
      <c r="F127" s="197"/>
      <c r="G127" s="201">
        <v>0</v>
      </c>
      <c r="H127" s="197">
        <v>0</v>
      </c>
      <c r="I127" s="201">
        <v>0</v>
      </c>
      <c r="J127" s="203">
        <v>112782.8</v>
      </c>
      <c r="K127" s="197">
        <v>-0.922</v>
      </c>
      <c r="L127" s="203">
        <v>3439817.5</v>
      </c>
      <c r="M127" s="203">
        <v>112782.8</v>
      </c>
      <c r="N127" s="197">
        <v>-0.922</v>
      </c>
      <c r="O127" s="203">
        <v>3439817.5</v>
      </c>
    </row>
    <row r="128" spans="1:15" ht="15">
      <c r="A128" s="201" t="s">
        <v>182</v>
      </c>
      <c r="B128" s="202" t="s">
        <v>18</v>
      </c>
      <c r="C128" s="194"/>
      <c r="D128" s="195"/>
      <c r="E128" s="194"/>
      <c r="F128" s="197"/>
      <c r="G128" s="203">
        <v>101705.8</v>
      </c>
      <c r="H128" s="197">
        <v>2.927</v>
      </c>
      <c r="I128" s="203">
        <v>749831.7</v>
      </c>
      <c r="J128" s="203">
        <v>312314</v>
      </c>
      <c r="K128" s="197">
        <v>1.185</v>
      </c>
      <c r="L128" s="203">
        <v>1676367.6</v>
      </c>
      <c r="M128" s="203">
        <v>414019.8</v>
      </c>
      <c r="N128" s="197">
        <v>1.452</v>
      </c>
      <c r="O128" s="203">
        <v>2426199.3</v>
      </c>
    </row>
    <row r="129" spans="1:15" ht="15">
      <c r="A129" s="201" t="s">
        <v>183</v>
      </c>
      <c r="B129" s="202" t="s">
        <v>236</v>
      </c>
      <c r="C129" s="194"/>
      <c r="D129" s="195"/>
      <c r="E129" s="194"/>
      <c r="F129" s="197"/>
      <c r="G129" s="203">
        <v>212251.3</v>
      </c>
      <c r="H129" s="197">
        <v>1.907</v>
      </c>
      <c r="I129" s="203">
        <v>1870272</v>
      </c>
      <c r="J129" s="201">
        <v>115.3</v>
      </c>
      <c r="K129" s="197">
        <v>1</v>
      </c>
      <c r="L129" s="201">
        <v>115.3</v>
      </c>
      <c r="M129" s="203">
        <v>212366.5</v>
      </c>
      <c r="N129" s="197">
        <v>1.909</v>
      </c>
      <c r="O129" s="203">
        <v>1870387.3</v>
      </c>
    </row>
    <row r="130" spans="1:15" ht="15">
      <c r="A130" s="201" t="s">
        <v>184</v>
      </c>
      <c r="B130" s="202" t="s">
        <v>45</v>
      </c>
      <c r="C130" s="194"/>
      <c r="D130" s="195"/>
      <c r="E130" s="194"/>
      <c r="F130" s="197"/>
      <c r="G130" s="201">
        <v>0</v>
      </c>
      <c r="H130" s="197">
        <v>0</v>
      </c>
      <c r="I130" s="201">
        <v>0</v>
      </c>
      <c r="J130" s="203">
        <v>81600</v>
      </c>
      <c r="K130" s="197">
        <v>-0.5</v>
      </c>
      <c r="L130" s="203">
        <v>897600</v>
      </c>
      <c r="M130" s="203">
        <v>81600</v>
      </c>
      <c r="N130" s="197">
        <v>-0.5</v>
      </c>
      <c r="O130" s="203">
        <v>897600</v>
      </c>
    </row>
    <row r="131" spans="1:15" ht="15">
      <c r="A131" s="201" t="s">
        <v>185</v>
      </c>
      <c r="B131" s="202" t="s">
        <v>30</v>
      </c>
      <c r="C131" s="194"/>
      <c r="D131" s="195"/>
      <c r="E131" s="196"/>
      <c r="F131" s="197"/>
      <c r="G131" s="201">
        <v>0</v>
      </c>
      <c r="H131" s="197">
        <v>0</v>
      </c>
      <c r="I131" s="203">
        <v>347759.7</v>
      </c>
      <c r="J131" s="203">
        <v>9000</v>
      </c>
      <c r="K131" s="197">
        <v>-0.919</v>
      </c>
      <c r="L131" s="203">
        <v>522965</v>
      </c>
      <c r="M131" s="203">
        <v>9000</v>
      </c>
      <c r="N131" s="197">
        <v>-0.919</v>
      </c>
      <c r="O131" s="203">
        <v>870724.7</v>
      </c>
    </row>
    <row r="132" spans="1:15" ht="15">
      <c r="A132" s="201" t="s">
        <v>186</v>
      </c>
      <c r="B132" s="202" t="s">
        <v>17</v>
      </c>
      <c r="C132" s="194"/>
      <c r="D132" s="195"/>
      <c r="E132" s="194"/>
      <c r="F132" s="197"/>
      <c r="G132" s="201">
        <v>0</v>
      </c>
      <c r="H132" s="197">
        <v>0</v>
      </c>
      <c r="I132" s="201">
        <v>0</v>
      </c>
      <c r="J132" s="201">
        <v>0</v>
      </c>
      <c r="K132" s="197">
        <v>0</v>
      </c>
      <c r="L132" s="203">
        <v>600449.7</v>
      </c>
      <c r="M132" s="201">
        <v>0</v>
      </c>
      <c r="N132" s="197">
        <v>0</v>
      </c>
      <c r="O132" s="203">
        <v>600449.7</v>
      </c>
    </row>
    <row r="133" spans="1:15" ht="15">
      <c r="A133" s="201" t="s">
        <v>187</v>
      </c>
      <c r="B133" s="202" t="s">
        <v>32</v>
      </c>
      <c r="C133" s="194"/>
      <c r="D133" s="195"/>
      <c r="E133" s="196"/>
      <c r="F133" s="197"/>
      <c r="G133" s="201">
        <v>0</v>
      </c>
      <c r="H133" s="197">
        <v>0</v>
      </c>
      <c r="I133" s="201">
        <v>0</v>
      </c>
      <c r="J133" s="203">
        <v>41900</v>
      </c>
      <c r="K133" s="197">
        <v>1</v>
      </c>
      <c r="L133" s="203">
        <v>551798.2</v>
      </c>
      <c r="M133" s="203">
        <v>41900</v>
      </c>
      <c r="N133" s="197">
        <v>1</v>
      </c>
      <c r="O133" s="203">
        <v>551798.2</v>
      </c>
    </row>
    <row r="134" spans="1:15" ht="15">
      <c r="A134" s="201" t="s">
        <v>188</v>
      </c>
      <c r="B134" s="202" t="s">
        <v>241</v>
      </c>
      <c r="C134" s="194"/>
      <c r="D134" s="195"/>
      <c r="E134" s="194"/>
      <c r="F134" s="197"/>
      <c r="G134" s="201">
        <v>0</v>
      </c>
      <c r="H134" s="197">
        <v>0</v>
      </c>
      <c r="I134" s="203">
        <v>262342.5</v>
      </c>
      <c r="J134" s="201">
        <v>0</v>
      </c>
      <c r="K134" s="197">
        <v>0</v>
      </c>
      <c r="L134" s="201">
        <v>0</v>
      </c>
      <c r="M134" s="201">
        <v>0</v>
      </c>
      <c r="N134" s="197">
        <v>0</v>
      </c>
      <c r="O134" s="203">
        <v>262342.5</v>
      </c>
    </row>
    <row r="135" spans="1:15" ht="15">
      <c r="A135" s="201" t="s">
        <v>189</v>
      </c>
      <c r="B135" s="202" t="s">
        <v>33</v>
      </c>
      <c r="C135" s="194"/>
      <c r="D135" s="195"/>
      <c r="E135" s="194"/>
      <c r="F135" s="197"/>
      <c r="G135" s="201">
        <v>0</v>
      </c>
      <c r="H135" s="197">
        <v>0</v>
      </c>
      <c r="I135" s="201">
        <v>0</v>
      </c>
      <c r="J135" s="201">
        <v>0</v>
      </c>
      <c r="K135" s="197">
        <v>-1</v>
      </c>
      <c r="L135" s="203">
        <v>228299.9</v>
      </c>
      <c r="M135" s="201">
        <v>0</v>
      </c>
      <c r="N135" s="197">
        <v>-1</v>
      </c>
      <c r="O135" s="203">
        <v>228299.9</v>
      </c>
    </row>
    <row r="136" spans="1:15" ht="15">
      <c r="A136" s="201" t="s">
        <v>190</v>
      </c>
      <c r="B136" s="202" t="s">
        <v>22</v>
      </c>
      <c r="C136" s="194"/>
      <c r="D136" s="195"/>
      <c r="E136" s="194"/>
      <c r="F136" s="197"/>
      <c r="G136" s="201">
        <v>0</v>
      </c>
      <c r="H136" s="197">
        <v>0</v>
      </c>
      <c r="I136" s="201">
        <v>0</v>
      </c>
      <c r="J136" s="203">
        <v>1140.3</v>
      </c>
      <c r="K136" s="197">
        <v>1</v>
      </c>
      <c r="L136" s="203">
        <v>193824.9</v>
      </c>
      <c r="M136" s="203">
        <v>1140.3</v>
      </c>
      <c r="N136" s="197">
        <v>1</v>
      </c>
      <c r="O136" s="203">
        <v>193824.9</v>
      </c>
    </row>
    <row r="137" spans="1:15" ht="15">
      <c r="A137" s="201" t="s">
        <v>191</v>
      </c>
      <c r="B137" s="202" t="s">
        <v>20</v>
      </c>
      <c r="C137" s="194"/>
      <c r="D137" s="195"/>
      <c r="E137" s="194"/>
      <c r="F137" s="197"/>
      <c r="G137" s="201">
        <v>0</v>
      </c>
      <c r="H137" s="197">
        <v>0</v>
      </c>
      <c r="I137" s="203">
        <v>132245.5</v>
      </c>
      <c r="J137" s="201">
        <v>0</v>
      </c>
      <c r="K137" s="197">
        <v>0</v>
      </c>
      <c r="L137" s="203">
        <v>28426.4</v>
      </c>
      <c r="M137" s="201">
        <v>0</v>
      </c>
      <c r="N137" s="197">
        <v>0</v>
      </c>
      <c r="O137" s="203">
        <v>160671.9</v>
      </c>
    </row>
    <row r="138" spans="1:15" ht="15">
      <c r="A138" s="201" t="s">
        <v>192</v>
      </c>
      <c r="B138" s="202" t="s">
        <v>16</v>
      </c>
      <c r="C138" s="194"/>
      <c r="D138" s="195"/>
      <c r="E138" s="194"/>
      <c r="F138" s="197"/>
      <c r="G138" s="201">
        <v>0</v>
      </c>
      <c r="H138" s="197">
        <v>0</v>
      </c>
      <c r="I138" s="201">
        <v>0</v>
      </c>
      <c r="J138" s="201">
        <v>0</v>
      </c>
      <c r="K138" s="197">
        <v>0</v>
      </c>
      <c r="L138" s="203">
        <v>151764.4</v>
      </c>
      <c r="M138" s="201">
        <v>0</v>
      </c>
      <c r="N138" s="197">
        <v>0</v>
      </c>
      <c r="O138" s="203">
        <v>151764.4</v>
      </c>
    </row>
    <row r="139" spans="1:15" ht="15">
      <c r="A139" s="201" t="s">
        <v>193</v>
      </c>
      <c r="B139" s="202" t="s">
        <v>46</v>
      </c>
      <c r="C139" s="194"/>
      <c r="D139" s="195"/>
      <c r="E139" s="194"/>
      <c r="F139" s="197"/>
      <c r="G139" s="201">
        <v>0</v>
      </c>
      <c r="H139" s="197">
        <v>0</v>
      </c>
      <c r="I139" s="201">
        <v>0</v>
      </c>
      <c r="J139" s="201">
        <v>0</v>
      </c>
      <c r="K139" s="197">
        <v>-1</v>
      </c>
      <c r="L139" s="203">
        <v>132732.1</v>
      </c>
      <c r="M139" s="201">
        <v>0</v>
      </c>
      <c r="N139" s="197">
        <v>-1</v>
      </c>
      <c r="O139" s="203">
        <v>132732.1</v>
      </c>
    </row>
    <row r="140" spans="1:15" ht="15">
      <c r="A140" s="201" t="s">
        <v>194</v>
      </c>
      <c r="B140" s="202" t="s">
        <v>26</v>
      </c>
      <c r="C140" s="194"/>
      <c r="D140" s="195"/>
      <c r="E140" s="194"/>
      <c r="F140" s="197"/>
      <c r="G140" s="201">
        <v>0</v>
      </c>
      <c r="H140" s="197">
        <v>0</v>
      </c>
      <c r="I140" s="201">
        <v>0</v>
      </c>
      <c r="J140" s="201">
        <v>156</v>
      </c>
      <c r="K140" s="197">
        <v>1</v>
      </c>
      <c r="L140" s="203">
        <v>109691.2</v>
      </c>
      <c r="M140" s="201">
        <v>156</v>
      </c>
      <c r="N140" s="197">
        <v>1</v>
      </c>
      <c r="O140" s="203">
        <v>109691.2</v>
      </c>
    </row>
    <row r="141" spans="1:15" ht="15">
      <c r="A141" s="201" t="s">
        <v>195</v>
      </c>
      <c r="B141" s="202" t="s">
        <v>39</v>
      </c>
      <c r="C141" s="194"/>
      <c r="D141" s="195"/>
      <c r="E141" s="194"/>
      <c r="F141" s="197"/>
      <c r="G141" s="201">
        <v>0</v>
      </c>
      <c r="H141" s="197">
        <v>0</v>
      </c>
      <c r="I141" s="201">
        <v>0</v>
      </c>
      <c r="J141" s="201">
        <v>0</v>
      </c>
      <c r="K141" s="197">
        <v>0</v>
      </c>
      <c r="L141" s="203">
        <v>105410</v>
      </c>
      <c r="M141" s="201">
        <v>0</v>
      </c>
      <c r="N141" s="197">
        <v>0</v>
      </c>
      <c r="O141" s="203">
        <v>105410</v>
      </c>
    </row>
    <row r="142" spans="1:15" ht="15">
      <c r="A142" s="201" t="s">
        <v>196</v>
      </c>
      <c r="B142" s="202" t="s">
        <v>41</v>
      </c>
      <c r="C142" s="194"/>
      <c r="D142" s="195"/>
      <c r="E142" s="194"/>
      <c r="F142" s="197"/>
      <c r="G142" s="201">
        <v>0</v>
      </c>
      <c r="H142" s="197">
        <v>0</v>
      </c>
      <c r="I142" s="201">
        <v>0</v>
      </c>
      <c r="J142" s="203">
        <v>25000</v>
      </c>
      <c r="K142" s="197">
        <v>1</v>
      </c>
      <c r="L142" s="203">
        <v>43336</v>
      </c>
      <c r="M142" s="203">
        <v>25000</v>
      </c>
      <c r="N142" s="197">
        <v>1</v>
      </c>
      <c r="O142" s="203">
        <v>43336</v>
      </c>
    </row>
    <row r="143" spans="1:15" ht="15">
      <c r="A143" s="201" t="s">
        <v>197</v>
      </c>
      <c r="B143" s="202" t="s">
        <v>23</v>
      </c>
      <c r="C143" s="194"/>
      <c r="D143" s="195"/>
      <c r="E143" s="194"/>
      <c r="F143" s="197"/>
      <c r="G143" s="201">
        <v>0</v>
      </c>
      <c r="H143" s="197">
        <v>0</v>
      </c>
      <c r="I143" s="201">
        <v>0</v>
      </c>
      <c r="J143" s="203">
        <v>5237.4</v>
      </c>
      <c r="K143" s="197">
        <v>1</v>
      </c>
      <c r="L143" s="203">
        <v>41932.5</v>
      </c>
      <c r="M143" s="203">
        <v>5237.4</v>
      </c>
      <c r="N143" s="197">
        <v>1</v>
      </c>
      <c r="O143" s="203">
        <v>41932.5</v>
      </c>
    </row>
    <row r="144" spans="1:15" ht="15">
      <c r="A144" s="201" t="s">
        <v>198</v>
      </c>
      <c r="B144" s="202" t="s">
        <v>69</v>
      </c>
      <c r="C144" s="194"/>
      <c r="D144" s="195"/>
      <c r="E144" s="196"/>
      <c r="F144" s="197"/>
      <c r="G144" s="201">
        <v>0</v>
      </c>
      <c r="H144" s="197">
        <v>0</v>
      </c>
      <c r="I144" s="201">
        <v>0</v>
      </c>
      <c r="J144" s="201">
        <v>0</v>
      </c>
      <c r="K144" s="197">
        <v>0</v>
      </c>
      <c r="L144" s="203">
        <v>20195</v>
      </c>
      <c r="M144" s="201">
        <v>0</v>
      </c>
      <c r="N144" s="197">
        <v>0</v>
      </c>
      <c r="O144" s="203">
        <v>20195</v>
      </c>
    </row>
    <row r="145" spans="1:15" ht="15">
      <c r="A145" s="201" t="s">
        <v>199</v>
      </c>
      <c r="B145" s="202" t="s">
        <v>67</v>
      </c>
      <c r="C145" s="189"/>
      <c r="D145" s="190"/>
      <c r="E145" s="189"/>
      <c r="F145" s="191"/>
      <c r="G145" s="201">
        <v>0</v>
      </c>
      <c r="H145" s="197">
        <v>0</v>
      </c>
      <c r="I145" s="201">
        <v>0</v>
      </c>
      <c r="J145" s="203">
        <v>4874</v>
      </c>
      <c r="K145" s="197">
        <v>1</v>
      </c>
      <c r="L145" s="203">
        <v>10334.6</v>
      </c>
      <c r="M145" s="203">
        <v>4874</v>
      </c>
      <c r="N145" s="197">
        <v>1</v>
      </c>
      <c r="O145" s="203">
        <v>10334.6</v>
      </c>
    </row>
    <row r="146" spans="1:15" ht="15">
      <c r="A146" s="201" t="s">
        <v>221</v>
      </c>
      <c r="B146" s="202" t="s">
        <v>35</v>
      </c>
      <c r="C146" s="194"/>
      <c r="D146" s="195"/>
      <c r="E146" s="196"/>
      <c r="F146" s="197"/>
      <c r="G146" s="201">
        <v>0</v>
      </c>
      <c r="H146" s="197">
        <v>0</v>
      </c>
      <c r="I146" s="201">
        <v>0</v>
      </c>
      <c r="J146" s="201">
        <v>0</v>
      </c>
      <c r="K146" s="197">
        <v>0</v>
      </c>
      <c r="L146" s="203">
        <v>3218</v>
      </c>
      <c r="M146" s="201">
        <v>0</v>
      </c>
      <c r="N146" s="197">
        <v>0</v>
      </c>
      <c r="O146" s="203">
        <v>3218</v>
      </c>
    </row>
    <row r="147" spans="1:15" ht="15">
      <c r="A147" s="201" t="s">
        <v>230</v>
      </c>
      <c r="B147" s="202" t="s">
        <v>50</v>
      </c>
      <c r="C147" s="196"/>
      <c r="D147" s="195"/>
      <c r="E147" s="196"/>
      <c r="F147" s="195"/>
      <c r="G147" s="201">
        <v>0</v>
      </c>
      <c r="H147" s="197">
        <v>0</v>
      </c>
      <c r="I147" s="203">
        <v>1488.2</v>
      </c>
      <c r="J147" s="201">
        <v>0</v>
      </c>
      <c r="K147" s="197">
        <v>0</v>
      </c>
      <c r="L147" s="201">
        <v>0</v>
      </c>
      <c r="M147" s="201">
        <v>0</v>
      </c>
      <c r="N147" s="197">
        <v>0</v>
      </c>
      <c r="O147" s="203">
        <v>1488.2</v>
      </c>
    </row>
    <row r="148" spans="1:15" ht="15">
      <c r="A148" s="193">
        <v>5</v>
      </c>
      <c r="B148" s="200" t="s">
        <v>57</v>
      </c>
      <c r="C148" s="196">
        <f>M148</f>
        <v>135618.2</v>
      </c>
      <c r="D148" s="195">
        <v>-0.2344</v>
      </c>
      <c r="E148" s="196">
        <f>O148</f>
        <v>7673772.6</v>
      </c>
      <c r="F148" s="195">
        <v>-0.817</v>
      </c>
      <c r="G148" s="189">
        <v>135618.2</v>
      </c>
      <c r="H148" s="190">
        <v>-0.283</v>
      </c>
      <c r="I148" s="189">
        <v>7615774.6</v>
      </c>
      <c r="J148" s="193">
        <v>0</v>
      </c>
      <c r="K148" s="190">
        <v>0</v>
      </c>
      <c r="L148" s="189">
        <v>57998</v>
      </c>
      <c r="M148" s="189">
        <v>135618.2</v>
      </c>
      <c r="N148" s="190">
        <v>-0.283</v>
      </c>
      <c r="O148" s="189">
        <v>7673772.6</v>
      </c>
    </row>
    <row r="149" spans="1:15" ht="15">
      <c r="A149" s="201" t="s">
        <v>200</v>
      </c>
      <c r="B149" s="202" t="s">
        <v>16</v>
      </c>
      <c r="C149" s="194"/>
      <c r="D149" s="195"/>
      <c r="E149" s="194"/>
      <c r="F149" s="197"/>
      <c r="G149" s="203">
        <v>32166.9</v>
      </c>
      <c r="H149" s="197">
        <v>-0.615</v>
      </c>
      <c r="I149" s="203">
        <v>5505651.9</v>
      </c>
      <c r="J149" s="201">
        <v>0</v>
      </c>
      <c r="K149" s="197">
        <v>0</v>
      </c>
      <c r="L149" s="201">
        <v>0</v>
      </c>
      <c r="M149" s="203">
        <v>32166.9</v>
      </c>
      <c r="N149" s="197">
        <v>-0.615</v>
      </c>
      <c r="O149" s="203">
        <v>5505651.9</v>
      </c>
    </row>
    <row r="150" spans="1:15" ht="15">
      <c r="A150" s="201" t="s">
        <v>201</v>
      </c>
      <c r="B150" s="202" t="s">
        <v>241</v>
      </c>
      <c r="C150" s="194"/>
      <c r="D150" s="195"/>
      <c r="E150" s="194"/>
      <c r="F150" s="197"/>
      <c r="G150" s="203">
        <v>103451.3</v>
      </c>
      <c r="H150" s="197">
        <v>-0.021</v>
      </c>
      <c r="I150" s="203">
        <v>1809694.4</v>
      </c>
      <c r="J150" s="201">
        <v>0</v>
      </c>
      <c r="K150" s="197">
        <v>0</v>
      </c>
      <c r="L150" s="201">
        <v>0</v>
      </c>
      <c r="M150" s="203">
        <v>103451.3</v>
      </c>
      <c r="N150" s="197">
        <v>-0.021</v>
      </c>
      <c r="O150" s="203">
        <v>1809694.4</v>
      </c>
    </row>
    <row r="151" spans="1:15" ht="15">
      <c r="A151" s="201" t="s">
        <v>202</v>
      </c>
      <c r="B151" s="202" t="s">
        <v>21</v>
      </c>
      <c r="C151" s="193"/>
      <c r="D151" s="190"/>
      <c r="E151" s="189"/>
      <c r="F151" s="191"/>
      <c r="G151" s="201">
        <v>0</v>
      </c>
      <c r="H151" s="197">
        <v>0</v>
      </c>
      <c r="I151" s="203">
        <v>300428.4</v>
      </c>
      <c r="J151" s="201">
        <v>0</v>
      </c>
      <c r="K151" s="197">
        <v>0</v>
      </c>
      <c r="L151" s="201">
        <v>0</v>
      </c>
      <c r="M151" s="201">
        <v>0</v>
      </c>
      <c r="N151" s="197">
        <v>0</v>
      </c>
      <c r="O151" s="203">
        <v>300428.4</v>
      </c>
    </row>
    <row r="152" spans="1:15" ht="15">
      <c r="A152" s="201" t="s">
        <v>203</v>
      </c>
      <c r="B152" s="202" t="s">
        <v>23</v>
      </c>
      <c r="C152" s="194"/>
      <c r="D152" s="195"/>
      <c r="E152" s="196"/>
      <c r="F152" s="197"/>
      <c r="G152" s="201">
        <v>0</v>
      </c>
      <c r="H152" s="197">
        <v>0</v>
      </c>
      <c r="I152" s="201">
        <v>0</v>
      </c>
      <c r="J152" s="201">
        <v>0</v>
      </c>
      <c r="K152" s="197">
        <v>0</v>
      </c>
      <c r="L152" s="203">
        <v>29298</v>
      </c>
      <c r="M152" s="201">
        <v>0</v>
      </c>
      <c r="N152" s="197">
        <v>0</v>
      </c>
      <c r="O152" s="203">
        <v>29298</v>
      </c>
    </row>
    <row r="153" spans="1:15" ht="15">
      <c r="A153" s="201" t="s">
        <v>231</v>
      </c>
      <c r="B153" s="202" t="s">
        <v>69</v>
      </c>
      <c r="C153" s="189"/>
      <c r="D153" s="190"/>
      <c r="E153" s="189"/>
      <c r="F153" s="191"/>
      <c r="G153" s="201">
        <v>0</v>
      </c>
      <c r="H153" s="197">
        <v>0</v>
      </c>
      <c r="I153" s="201">
        <v>0</v>
      </c>
      <c r="J153" s="201">
        <v>0</v>
      </c>
      <c r="K153" s="197">
        <v>0</v>
      </c>
      <c r="L153" s="203">
        <v>28700</v>
      </c>
      <c r="M153" s="201">
        <v>0</v>
      </c>
      <c r="N153" s="197">
        <v>0</v>
      </c>
      <c r="O153" s="203">
        <v>28700</v>
      </c>
    </row>
    <row r="154" spans="1:15" ht="15">
      <c r="A154" s="193">
        <v>6</v>
      </c>
      <c r="B154" s="200" t="s">
        <v>59</v>
      </c>
      <c r="C154" s="194">
        <f>M154</f>
        <v>0</v>
      </c>
      <c r="D154" s="195">
        <v>-1</v>
      </c>
      <c r="E154" s="196">
        <f>O154</f>
        <v>4170628.8</v>
      </c>
      <c r="F154" s="197"/>
      <c r="G154" s="193">
        <v>0</v>
      </c>
      <c r="H154" s="190">
        <v>-1</v>
      </c>
      <c r="I154" s="189">
        <v>4170628.8</v>
      </c>
      <c r="J154" s="193">
        <v>0</v>
      </c>
      <c r="K154" s="190">
        <v>0</v>
      </c>
      <c r="L154" s="193">
        <v>0</v>
      </c>
      <c r="M154" s="193">
        <v>0</v>
      </c>
      <c r="N154" s="190">
        <v>-1</v>
      </c>
      <c r="O154" s="189">
        <v>4170628.8</v>
      </c>
    </row>
    <row r="155" spans="1:15" ht="15">
      <c r="A155" s="201" t="s">
        <v>204</v>
      </c>
      <c r="B155" s="202" t="s">
        <v>241</v>
      </c>
      <c r="C155" s="206"/>
      <c r="D155" s="195"/>
      <c r="E155" s="206"/>
      <c r="F155" s="197"/>
      <c r="G155" s="201">
        <v>0</v>
      </c>
      <c r="H155" s="197">
        <v>-1</v>
      </c>
      <c r="I155" s="203">
        <v>4170628.8</v>
      </c>
      <c r="J155" s="201">
        <v>0</v>
      </c>
      <c r="K155" s="197">
        <v>0</v>
      </c>
      <c r="L155" s="201">
        <v>0</v>
      </c>
      <c r="M155" s="201">
        <v>0</v>
      </c>
      <c r="N155" s="197">
        <v>-1</v>
      </c>
      <c r="O155" s="203">
        <v>4170628.8</v>
      </c>
    </row>
    <row r="156" spans="1:15" ht="15" customHeight="1">
      <c r="A156" s="193">
        <v>7</v>
      </c>
      <c r="B156" s="200" t="s">
        <v>74</v>
      </c>
      <c r="C156" s="196">
        <f>M156</f>
        <v>261671.6</v>
      </c>
      <c r="D156" s="195">
        <v>0.3995</v>
      </c>
      <c r="E156" s="196">
        <f>O156</f>
        <v>1888734.1</v>
      </c>
      <c r="F156" s="197"/>
      <c r="G156" s="189">
        <v>261671.6</v>
      </c>
      <c r="H156" s="190">
        <v>0.4</v>
      </c>
      <c r="I156" s="189">
        <v>1888734.1</v>
      </c>
      <c r="J156" s="193">
        <v>0</v>
      </c>
      <c r="K156" s="190">
        <v>0</v>
      </c>
      <c r="L156" s="193">
        <v>0</v>
      </c>
      <c r="M156" s="189">
        <v>261671.6</v>
      </c>
      <c r="N156" s="190">
        <v>0.4</v>
      </c>
      <c r="O156" s="189">
        <v>1888734.1</v>
      </c>
    </row>
    <row r="157" spans="1:15" ht="15">
      <c r="A157" s="201" t="s">
        <v>205</v>
      </c>
      <c r="B157" s="202" t="s">
        <v>16</v>
      </c>
      <c r="C157" s="198"/>
      <c r="D157" s="199"/>
      <c r="E157" s="194"/>
      <c r="F157" s="197"/>
      <c r="G157" s="203">
        <v>261671.6</v>
      </c>
      <c r="H157" s="197">
        <v>0.4</v>
      </c>
      <c r="I157" s="203">
        <v>1789667.9</v>
      </c>
      <c r="J157" s="201">
        <v>0</v>
      </c>
      <c r="K157" s="197">
        <v>0</v>
      </c>
      <c r="L157" s="201">
        <v>0</v>
      </c>
      <c r="M157" s="203">
        <v>261671.6</v>
      </c>
      <c r="N157" s="197">
        <v>0.4</v>
      </c>
      <c r="O157" s="203">
        <v>1789667.9</v>
      </c>
    </row>
    <row r="158" spans="1:15" ht="15.75">
      <c r="A158" s="201" t="s">
        <v>206</v>
      </c>
      <c r="B158" s="202" t="s">
        <v>18</v>
      </c>
      <c r="C158" s="214"/>
      <c r="D158" s="215"/>
      <c r="E158" s="216"/>
      <c r="F158" s="217"/>
      <c r="G158" s="201">
        <v>0</v>
      </c>
      <c r="H158" s="197">
        <v>0</v>
      </c>
      <c r="I158" s="203">
        <v>99066.2</v>
      </c>
      <c r="J158" s="201">
        <v>0</v>
      </c>
      <c r="K158" s="197">
        <v>0</v>
      </c>
      <c r="L158" s="201">
        <v>0</v>
      </c>
      <c r="M158" s="201">
        <v>0</v>
      </c>
      <c r="N158" s="197">
        <v>0</v>
      </c>
      <c r="O158" s="203">
        <v>99066.2</v>
      </c>
    </row>
    <row r="159" spans="1:15" ht="15">
      <c r="A159" s="222"/>
      <c r="B159" s="84"/>
      <c r="C159" s="18"/>
      <c r="D159" s="19"/>
      <c r="E159" s="15"/>
      <c r="F159" s="15"/>
      <c r="G159" s="223"/>
      <c r="H159" s="224"/>
      <c r="I159" s="223"/>
      <c r="J159" s="223"/>
      <c r="K159" s="225"/>
      <c r="L159" s="223"/>
      <c r="M159" s="223"/>
      <c r="N159" s="225"/>
      <c r="O159" s="223"/>
    </row>
    <row r="160" spans="1:15" ht="15">
      <c r="A160" s="222"/>
      <c r="B160" s="84"/>
      <c r="C160" s="18"/>
      <c r="D160" s="19"/>
      <c r="E160" s="15"/>
      <c r="F160" s="15"/>
      <c r="G160" s="222"/>
      <c r="H160" s="226"/>
      <c r="I160" s="222"/>
      <c r="J160" s="223"/>
      <c r="K160" s="225"/>
      <c r="L160" s="223"/>
      <c r="M160" s="223"/>
      <c r="N160" s="225"/>
      <c r="O160" s="223"/>
    </row>
    <row r="161" spans="1:15" ht="15">
      <c r="A161" s="222"/>
      <c r="B161" s="84"/>
      <c r="C161" s="18"/>
      <c r="D161" s="19"/>
      <c r="E161" s="15"/>
      <c r="F161" s="15"/>
      <c r="G161" s="222"/>
      <c r="H161" s="224"/>
      <c r="I161" s="223"/>
      <c r="J161" s="222"/>
      <c r="K161" s="226"/>
      <c r="L161" s="223"/>
      <c r="M161" s="222"/>
      <c r="N161" s="224"/>
      <c r="O161" s="223"/>
    </row>
    <row r="162" spans="1:15" ht="15">
      <c r="A162" s="222"/>
      <c r="B162" s="84"/>
      <c r="C162" s="18"/>
      <c r="D162" s="19"/>
      <c r="E162" s="15"/>
      <c r="F162" s="15"/>
      <c r="G162" s="222"/>
      <c r="H162" s="224"/>
      <c r="I162" s="223"/>
      <c r="J162" s="222"/>
      <c r="K162" s="226"/>
      <c r="L162" s="222"/>
      <c r="M162" s="222"/>
      <c r="N162" s="224"/>
      <c r="O162" s="223"/>
    </row>
    <row r="163" spans="1:15" ht="15">
      <c r="A163" s="222"/>
      <c r="B163" s="84"/>
      <c r="C163" s="18"/>
      <c r="D163" s="19"/>
      <c r="E163" s="15"/>
      <c r="F163" s="15"/>
      <c r="G163" s="222"/>
      <c r="H163" s="226"/>
      <c r="I163" s="223"/>
      <c r="J163" s="222"/>
      <c r="K163" s="224"/>
      <c r="L163" s="223"/>
      <c r="M163" s="222"/>
      <c r="N163" s="224"/>
      <c r="O163" s="223"/>
    </row>
    <row r="164" spans="1:15" ht="15">
      <c r="A164" s="222"/>
      <c r="B164" s="84"/>
      <c r="C164" s="18"/>
      <c r="D164" s="19"/>
      <c r="E164" s="15"/>
      <c r="F164" s="15"/>
      <c r="G164" s="222"/>
      <c r="H164" s="226"/>
      <c r="I164" s="222"/>
      <c r="J164" s="222"/>
      <c r="K164" s="226"/>
      <c r="L164" s="223"/>
      <c r="M164" s="222"/>
      <c r="N164" s="226"/>
      <c r="O164" s="223"/>
    </row>
    <row r="165" spans="1:15" ht="15">
      <c r="A165" s="222"/>
      <c r="B165" s="84"/>
      <c r="C165" s="18"/>
      <c r="D165" s="19"/>
      <c r="E165" s="15"/>
      <c r="F165" s="15"/>
      <c r="G165" s="222"/>
      <c r="H165" s="226"/>
      <c r="I165" s="222"/>
      <c r="J165" s="223"/>
      <c r="K165" s="224"/>
      <c r="L165" s="223"/>
      <c r="M165" s="223"/>
      <c r="N165" s="224"/>
      <c r="O165" s="223"/>
    </row>
    <row r="166" spans="1:15" ht="15">
      <c r="A166" s="222"/>
      <c r="B166" s="84"/>
      <c r="C166" s="18"/>
      <c r="D166" s="19"/>
      <c r="E166" s="15"/>
      <c r="F166" s="15"/>
      <c r="G166" s="222"/>
      <c r="H166" s="226"/>
      <c r="I166" s="223"/>
      <c r="J166" s="223"/>
      <c r="K166" s="225"/>
      <c r="L166" s="223"/>
      <c r="M166" s="223"/>
      <c r="N166" s="225"/>
      <c r="O166" s="223"/>
    </row>
    <row r="167" spans="1:15" ht="15">
      <c r="A167" s="222"/>
      <c r="B167" s="84"/>
      <c r="C167" s="18"/>
      <c r="D167" s="19"/>
      <c r="E167" s="15"/>
      <c r="F167" s="15"/>
      <c r="G167" s="222"/>
      <c r="H167" s="226"/>
      <c r="I167" s="222"/>
      <c r="J167" s="223"/>
      <c r="K167" s="225"/>
      <c r="L167" s="223"/>
      <c r="M167" s="223"/>
      <c r="N167" s="225"/>
      <c r="O167" s="223"/>
    </row>
    <row r="168" spans="1:15" ht="15">
      <c r="A168" s="222"/>
      <c r="B168" s="84"/>
      <c r="C168" s="18"/>
      <c r="D168" s="19"/>
      <c r="E168" s="15"/>
      <c r="F168" s="15"/>
      <c r="G168" s="222"/>
      <c r="H168" s="226"/>
      <c r="I168" s="222"/>
      <c r="J168" s="222"/>
      <c r="K168" s="226"/>
      <c r="L168" s="223"/>
      <c r="M168" s="222"/>
      <c r="N168" s="226"/>
      <c r="O168" s="223"/>
    </row>
    <row r="169" spans="1:15" ht="15">
      <c r="A169" s="222"/>
      <c r="B169" s="84"/>
      <c r="C169" s="46"/>
      <c r="D169" s="25"/>
      <c r="E169" s="47"/>
      <c r="F169" s="27"/>
      <c r="G169" s="222"/>
      <c r="H169" s="226"/>
      <c r="I169" s="222"/>
      <c r="J169" s="222"/>
      <c r="K169" s="226"/>
      <c r="L169" s="223"/>
      <c r="M169" s="222"/>
      <c r="N169" s="226"/>
      <c r="O169" s="223"/>
    </row>
    <row r="170" spans="1:15" ht="15">
      <c r="A170" s="222"/>
      <c r="B170" s="84"/>
      <c r="C170" s="28"/>
      <c r="D170" s="29"/>
      <c r="E170" s="30"/>
      <c r="F170" s="31"/>
      <c r="G170" s="222"/>
      <c r="H170" s="226"/>
      <c r="I170" s="222"/>
      <c r="J170" s="222"/>
      <c r="K170" s="226"/>
      <c r="L170" s="223"/>
      <c r="M170" s="222"/>
      <c r="N170" s="226"/>
      <c r="O170" s="223"/>
    </row>
    <row r="171" spans="1:15" ht="15">
      <c r="A171" s="222"/>
      <c r="B171" s="84"/>
      <c r="C171" s="57"/>
      <c r="D171" s="58"/>
      <c r="E171" s="57"/>
      <c r="F171" s="59"/>
      <c r="G171" s="222"/>
      <c r="H171" s="226"/>
      <c r="I171" s="222"/>
      <c r="J171" s="222"/>
      <c r="K171" s="226"/>
      <c r="L171" s="223"/>
      <c r="M171" s="222"/>
      <c r="N171" s="226"/>
      <c r="O171" s="223"/>
    </row>
    <row r="172" spans="1:15" ht="15">
      <c r="A172" s="222"/>
      <c r="B172" s="84"/>
      <c r="C172" s="60"/>
      <c r="D172" s="61"/>
      <c r="E172" s="60"/>
      <c r="F172" s="62"/>
      <c r="G172" s="222"/>
      <c r="H172" s="226"/>
      <c r="I172" s="222"/>
      <c r="J172" s="222"/>
      <c r="K172" s="226"/>
      <c r="L172" s="223"/>
      <c r="M172" s="222"/>
      <c r="N172" s="226"/>
      <c r="O172" s="223"/>
    </row>
    <row r="173" spans="1:15" ht="15">
      <c r="A173" s="222"/>
      <c r="B173" s="84"/>
      <c r="C173" s="60"/>
      <c r="D173" s="61"/>
      <c r="E173" s="60"/>
      <c r="F173" s="63"/>
      <c r="G173" s="222"/>
      <c r="H173" s="226"/>
      <c r="I173" s="222"/>
      <c r="J173" s="222"/>
      <c r="K173" s="224"/>
      <c r="L173" s="223"/>
      <c r="M173" s="222"/>
      <c r="N173" s="224"/>
      <c r="O173" s="223"/>
    </row>
    <row r="174" spans="1:15" ht="15">
      <c r="A174" s="222"/>
      <c r="B174" s="84"/>
      <c r="C174" s="84"/>
      <c r="D174" s="83"/>
      <c r="E174" s="84"/>
      <c r="F174" s="84"/>
      <c r="G174" s="222"/>
      <c r="H174" s="226"/>
      <c r="I174" s="222"/>
      <c r="J174" s="222"/>
      <c r="K174" s="226"/>
      <c r="L174" s="223"/>
      <c r="M174" s="222"/>
      <c r="N174" s="226"/>
      <c r="O174" s="223"/>
    </row>
    <row r="175" spans="1:15" ht="15">
      <c r="A175" s="222"/>
      <c r="B175" s="84"/>
      <c r="C175" s="82"/>
      <c r="D175" s="83"/>
      <c r="E175" s="84"/>
      <c r="F175" s="84"/>
      <c r="G175" s="222"/>
      <c r="H175" s="226"/>
      <c r="I175" s="223"/>
      <c r="J175" s="222"/>
      <c r="K175" s="226"/>
      <c r="L175" s="222"/>
      <c r="M175" s="222"/>
      <c r="N175" s="226"/>
      <c r="O175" s="223"/>
    </row>
    <row r="176" spans="1:15" ht="15">
      <c r="A176" s="222"/>
      <c r="B176" s="84"/>
      <c r="C176" s="82"/>
      <c r="D176" s="83"/>
      <c r="E176" s="84"/>
      <c r="F176" s="84"/>
      <c r="G176" s="222"/>
      <c r="H176" s="226"/>
      <c r="I176" s="223"/>
      <c r="J176" s="222"/>
      <c r="K176" s="226"/>
      <c r="L176" s="222"/>
      <c r="M176" s="222"/>
      <c r="N176" s="226"/>
      <c r="O176" s="223"/>
    </row>
    <row r="177" spans="1:15" ht="15">
      <c r="A177" s="222"/>
      <c r="B177" s="84"/>
      <c r="C177" s="67"/>
      <c r="D177" s="83"/>
      <c r="E177" s="84"/>
      <c r="F177" s="84"/>
      <c r="G177" s="222"/>
      <c r="H177" s="226"/>
      <c r="I177" s="223"/>
      <c r="J177" s="223"/>
      <c r="K177" s="225"/>
      <c r="L177" s="223"/>
      <c r="M177" s="223"/>
      <c r="N177" s="225"/>
      <c r="O177" s="223"/>
    </row>
    <row r="178" spans="1:15" ht="15">
      <c r="A178" s="222"/>
      <c r="B178" s="84"/>
      <c r="C178" s="68"/>
      <c r="D178" s="83"/>
      <c r="E178" s="68"/>
      <c r="F178" s="84"/>
      <c r="G178" s="222"/>
      <c r="H178" s="226"/>
      <c r="I178" s="222"/>
      <c r="J178" s="222"/>
      <c r="K178" s="226"/>
      <c r="L178" s="223"/>
      <c r="M178" s="222"/>
      <c r="N178" s="226"/>
      <c r="O178" s="223"/>
    </row>
    <row r="179" spans="1:15" ht="15">
      <c r="A179" s="222"/>
      <c r="B179" s="84"/>
      <c r="C179" s="227"/>
      <c r="D179" s="83"/>
      <c r="E179" s="228"/>
      <c r="F179" s="84"/>
      <c r="G179" s="222"/>
      <c r="H179" s="226"/>
      <c r="I179" s="223"/>
      <c r="J179" s="222"/>
      <c r="K179" s="226"/>
      <c r="L179" s="222"/>
      <c r="M179" s="222"/>
      <c r="N179" s="226"/>
      <c r="O179" s="223"/>
    </row>
    <row r="180" spans="1:15" ht="15">
      <c r="A180" s="222"/>
      <c r="B180" s="84"/>
      <c r="C180" s="228"/>
      <c r="D180" s="83"/>
      <c r="E180" s="228"/>
      <c r="F180" s="84"/>
      <c r="G180" s="222"/>
      <c r="H180" s="226"/>
      <c r="I180" s="222"/>
      <c r="J180" s="222"/>
      <c r="K180" s="226"/>
      <c r="L180" s="223"/>
      <c r="M180" s="222"/>
      <c r="N180" s="226"/>
      <c r="O180" s="223"/>
    </row>
    <row r="181" spans="1:15" ht="15">
      <c r="A181" s="222"/>
      <c r="B181" s="84"/>
      <c r="C181" s="227"/>
      <c r="D181" s="83"/>
      <c r="E181" s="228"/>
      <c r="F181" s="84"/>
      <c r="G181" s="222"/>
      <c r="H181" s="226"/>
      <c r="I181" s="223"/>
      <c r="J181" s="222"/>
      <c r="K181" s="226"/>
      <c r="L181" s="222"/>
      <c r="M181" s="222"/>
      <c r="N181" s="226"/>
      <c r="O181" s="223"/>
    </row>
    <row r="182" spans="1:15" ht="15">
      <c r="A182" s="222"/>
      <c r="B182" s="84"/>
      <c r="C182" s="229"/>
      <c r="D182" s="83"/>
      <c r="E182" s="229"/>
      <c r="F182" s="84"/>
      <c r="G182" s="222"/>
      <c r="H182" s="226"/>
      <c r="I182" s="222"/>
      <c r="J182" s="222"/>
      <c r="K182" s="226"/>
      <c r="L182" s="223"/>
      <c r="M182" s="222"/>
      <c r="N182" s="226"/>
      <c r="O182" s="223"/>
    </row>
    <row r="183" spans="1:15" ht="15">
      <c r="A183" s="222"/>
      <c r="B183" s="84"/>
      <c r="C183" s="84"/>
      <c r="D183" s="83"/>
      <c r="E183" s="84"/>
      <c r="F183" s="84"/>
      <c r="G183" s="222"/>
      <c r="H183" s="226"/>
      <c r="I183" s="222"/>
      <c r="J183" s="222"/>
      <c r="K183" s="226"/>
      <c r="L183" s="223"/>
      <c r="M183" s="222"/>
      <c r="N183" s="226"/>
      <c r="O183" s="223"/>
    </row>
    <row r="184" spans="1:15" ht="15">
      <c r="A184" s="222"/>
      <c r="B184" s="84"/>
      <c r="C184" s="84"/>
      <c r="D184" s="83"/>
      <c r="E184" s="230"/>
      <c r="F184" s="84"/>
      <c r="G184" s="222"/>
      <c r="H184" s="226"/>
      <c r="I184" s="222"/>
      <c r="J184" s="222"/>
      <c r="K184" s="226"/>
      <c r="L184" s="223"/>
      <c r="M184" s="222"/>
      <c r="N184" s="226"/>
      <c r="O184" s="223"/>
    </row>
    <row r="185" spans="1:15" ht="15">
      <c r="A185" s="222"/>
      <c r="B185" s="84"/>
      <c r="C185" s="84"/>
      <c r="D185" s="83"/>
      <c r="E185" s="84"/>
      <c r="F185" s="84"/>
      <c r="G185" s="222"/>
      <c r="H185" s="226"/>
      <c r="I185" s="222"/>
      <c r="J185" s="222"/>
      <c r="K185" s="226"/>
      <c r="L185" s="222"/>
      <c r="M185" s="222"/>
      <c r="N185" s="226"/>
      <c r="O185" s="222"/>
    </row>
    <row r="186" spans="1:15" ht="15">
      <c r="A186" s="222"/>
      <c r="B186" s="84"/>
      <c r="C186" s="73"/>
      <c r="D186" s="74"/>
      <c r="E186" s="73"/>
      <c r="F186" s="231"/>
      <c r="G186" s="222"/>
      <c r="H186" s="226"/>
      <c r="I186" s="222"/>
      <c r="J186" s="222"/>
      <c r="K186" s="226"/>
      <c r="L186" s="222"/>
      <c r="M186" s="222"/>
      <c r="N186" s="226"/>
      <c r="O186" s="222"/>
    </row>
    <row r="187" spans="1:15" ht="15">
      <c r="A187" s="232"/>
      <c r="B187" s="233"/>
      <c r="C187" s="76"/>
      <c r="D187" s="77"/>
      <c r="E187" s="76"/>
      <c r="F187" s="78"/>
      <c r="G187" s="234"/>
      <c r="H187" s="235"/>
      <c r="I187" s="234"/>
      <c r="J187" s="232"/>
      <c r="K187" s="236"/>
      <c r="L187" s="232"/>
      <c r="M187" s="234"/>
      <c r="N187" s="235"/>
      <c r="O187" s="234"/>
    </row>
    <row r="188" spans="1:15" ht="15">
      <c r="A188" s="222"/>
      <c r="B188" s="84"/>
      <c r="C188" s="73"/>
      <c r="D188" s="74"/>
      <c r="E188" s="73"/>
      <c r="F188" s="80"/>
      <c r="G188" s="223"/>
      <c r="H188" s="224"/>
      <c r="I188" s="223"/>
      <c r="J188" s="222"/>
      <c r="K188" s="226"/>
      <c r="L188" s="222"/>
      <c r="M188" s="223"/>
      <c r="N188" s="224"/>
      <c r="O188" s="223"/>
    </row>
    <row r="189" spans="1:15" ht="15">
      <c r="A189" s="232"/>
      <c r="B189" s="233"/>
      <c r="C189" s="76"/>
      <c r="D189" s="77"/>
      <c r="E189" s="76"/>
      <c r="F189" s="78"/>
      <c r="G189" s="234"/>
      <c r="H189" s="235"/>
      <c r="I189" s="234"/>
      <c r="J189" s="232"/>
      <c r="K189" s="236"/>
      <c r="L189" s="232"/>
      <c r="M189" s="234"/>
      <c r="N189" s="235"/>
      <c r="O189" s="234"/>
    </row>
    <row r="190" spans="1:15" ht="15">
      <c r="A190" s="222"/>
      <c r="B190" s="84"/>
      <c r="C190" s="73"/>
      <c r="D190" s="81"/>
      <c r="E190" s="73"/>
      <c r="F190" s="80"/>
      <c r="G190" s="222"/>
      <c r="H190" s="224"/>
      <c r="I190" s="223"/>
      <c r="J190" s="222"/>
      <c r="K190" s="226"/>
      <c r="L190" s="222"/>
      <c r="M190" s="222"/>
      <c r="N190" s="224"/>
      <c r="O190" s="223"/>
    </row>
    <row r="191" spans="1:15" ht="15">
      <c r="A191" s="222"/>
      <c r="B191" s="84"/>
      <c r="C191" s="82"/>
      <c r="D191" s="83"/>
      <c r="E191" s="84"/>
      <c r="F191" s="84"/>
      <c r="G191" s="223"/>
      <c r="H191" s="225"/>
      <c r="I191" s="223"/>
      <c r="J191" s="222"/>
      <c r="K191" s="226"/>
      <c r="L191" s="222"/>
      <c r="M191" s="223"/>
      <c r="N191" s="225"/>
      <c r="O191" s="223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E27" sqref="E27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" customFormat="1" ht="15">
      <c r="A2" s="208" t="s">
        <v>0</v>
      </c>
      <c r="B2" s="208" t="s">
        <v>1</v>
      </c>
      <c r="C2" s="208" t="s">
        <v>2</v>
      </c>
      <c r="D2" s="208"/>
      <c r="E2" s="208"/>
      <c r="F2" s="208"/>
      <c r="G2" s="208" t="s">
        <v>3</v>
      </c>
      <c r="H2" s="208"/>
      <c r="I2" s="208"/>
      <c r="J2" s="208"/>
      <c r="K2" s="208"/>
      <c r="L2" s="208"/>
      <c r="M2" s="208"/>
      <c r="N2" s="208"/>
      <c r="O2" s="208"/>
    </row>
    <row r="3" spans="1:15" s="1" customFormat="1" ht="15">
      <c r="A3" s="208"/>
      <c r="B3" s="208"/>
      <c r="C3" s="211" t="s">
        <v>4</v>
      </c>
      <c r="D3" s="208" t="s">
        <v>61</v>
      </c>
      <c r="E3" s="208" t="s">
        <v>5</v>
      </c>
      <c r="F3" s="208" t="s">
        <v>6</v>
      </c>
      <c r="G3" s="208" t="s">
        <v>7</v>
      </c>
      <c r="H3" s="208"/>
      <c r="I3" s="208"/>
      <c r="J3" s="208" t="s">
        <v>8</v>
      </c>
      <c r="K3" s="208"/>
      <c r="L3" s="208"/>
      <c r="M3" s="208" t="s">
        <v>9</v>
      </c>
      <c r="N3" s="208"/>
      <c r="O3" s="208"/>
    </row>
    <row r="4" spans="1:15" s="1" customFormat="1" ht="76.5" customHeight="1">
      <c r="A4" s="208"/>
      <c r="B4" s="208"/>
      <c r="C4" s="211"/>
      <c r="D4" s="208"/>
      <c r="E4" s="208"/>
      <c r="F4" s="208"/>
      <c r="G4" s="207" t="s">
        <v>10</v>
      </c>
      <c r="H4" s="207" t="s">
        <v>11</v>
      </c>
      <c r="I4" s="207" t="s">
        <v>12</v>
      </c>
      <c r="J4" s="207" t="s">
        <v>10</v>
      </c>
      <c r="K4" s="207" t="s">
        <v>11</v>
      </c>
      <c r="L4" s="207" t="s">
        <v>13</v>
      </c>
      <c r="M4" s="207" t="s">
        <v>10</v>
      </c>
      <c r="N4" s="207" t="s">
        <v>11</v>
      </c>
      <c r="O4" s="207" t="s">
        <v>14</v>
      </c>
    </row>
    <row r="5" spans="1:15" s="1" customFormat="1" ht="18" customHeight="1">
      <c r="A5" s="209" t="s">
        <v>245</v>
      </c>
      <c r="B5" s="209"/>
      <c r="C5" s="2">
        <f>C6+C58+C88+C126+C149+C155+C157</f>
        <v>1217795221</v>
      </c>
      <c r="D5" s="212">
        <v>0.0766</v>
      </c>
      <c r="E5" s="2">
        <f aca="true" t="shared" si="0" ref="E5:O5">E6+E58+E88+E126+E149+E155+E157</f>
        <v>11074345363.600002</v>
      </c>
      <c r="F5" s="218">
        <v>-0.241</v>
      </c>
      <c r="G5" s="2">
        <f t="shared" si="0"/>
        <v>28337443.900000002</v>
      </c>
      <c r="H5" s="212">
        <v>-0.2476</v>
      </c>
      <c r="I5" s="2">
        <f t="shared" si="0"/>
        <v>366929410.6999999</v>
      </c>
      <c r="J5" s="2">
        <f t="shared" si="0"/>
        <v>55776068.199999996</v>
      </c>
      <c r="K5" s="212">
        <v>-0.169</v>
      </c>
      <c r="L5" s="2">
        <f t="shared" si="0"/>
        <v>483499389.90000004</v>
      </c>
      <c r="M5" s="2">
        <f t="shared" si="0"/>
        <v>84113512</v>
      </c>
      <c r="N5" s="212">
        <v>0.1946</v>
      </c>
      <c r="O5" s="2">
        <f t="shared" si="0"/>
        <v>850428800.6000001</v>
      </c>
    </row>
    <row r="6" spans="1:15" s="1" customFormat="1" ht="18.75" customHeight="1">
      <c r="A6" s="193">
        <v>1</v>
      </c>
      <c r="B6" s="200" t="s">
        <v>15</v>
      </c>
      <c r="C6" s="189">
        <v>1097329459.2</v>
      </c>
      <c r="D6" s="190">
        <v>0.0762</v>
      </c>
      <c r="E6" s="189">
        <v>9908143003.8</v>
      </c>
      <c r="F6" s="190">
        <v>0.2444</v>
      </c>
      <c r="G6" s="189">
        <v>12534585.9</v>
      </c>
      <c r="H6" s="190">
        <v>-0.048</v>
      </c>
      <c r="I6" s="189">
        <v>161833698.8</v>
      </c>
      <c r="J6" s="189">
        <v>42745126.3</v>
      </c>
      <c r="K6" s="190">
        <v>0.084</v>
      </c>
      <c r="L6" s="189">
        <v>351958936</v>
      </c>
      <c r="M6" s="189">
        <v>55279712.2</v>
      </c>
      <c r="N6" s="190">
        <v>0.051</v>
      </c>
      <c r="O6" s="189">
        <v>513792634.8</v>
      </c>
    </row>
    <row r="7" spans="1:15" s="1" customFormat="1" ht="15">
      <c r="A7" s="201" t="s">
        <v>75</v>
      </c>
      <c r="B7" s="202" t="s">
        <v>16</v>
      </c>
      <c r="C7" s="196"/>
      <c r="D7" s="195"/>
      <c r="E7" s="196"/>
      <c r="F7" s="197"/>
      <c r="G7" s="203">
        <v>10574609.9</v>
      </c>
      <c r="H7" s="197">
        <v>0.102</v>
      </c>
      <c r="I7" s="203">
        <v>146856014.3</v>
      </c>
      <c r="J7" s="203">
        <v>415285</v>
      </c>
      <c r="K7" s="197">
        <v>-0.491</v>
      </c>
      <c r="L7" s="203">
        <v>7357567.6</v>
      </c>
      <c r="M7" s="203">
        <v>10989894.9</v>
      </c>
      <c r="N7" s="197">
        <v>0.055</v>
      </c>
      <c r="O7" s="203">
        <v>154213581.8</v>
      </c>
    </row>
    <row r="8" spans="1:15" s="1" customFormat="1" ht="15">
      <c r="A8" s="201" t="s">
        <v>76</v>
      </c>
      <c r="B8" s="202" t="s">
        <v>17</v>
      </c>
      <c r="C8" s="194"/>
      <c r="D8" s="195"/>
      <c r="E8" s="196"/>
      <c r="F8" s="197"/>
      <c r="G8" s="203">
        <v>8800</v>
      </c>
      <c r="H8" s="197">
        <v>1</v>
      </c>
      <c r="I8" s="203">
        <v>299806.2</v>
      </c>
      <c r="J8" s="203">
        <v>13389280.3</v>
      </c>
      <c r="K8" s="197">
        <v>-0.008</v>
      </c>
      <c r="L8" s="203">
        <v>117932320.8</v>
      </c>
      <c r="M8" s="203">
        <v>13398080.3</v>
      </c>
      <c r="N8" s="197">
        <v>-0.007</v>
      </c>
      <c r="O8" s="203">
        <v>118232127</v>
      </c>
    </row>
    <row r="9" spans="1:15" s="1" customFormat="1" ht="15">
      <c r="A9" s="201" t="s">
        <v>77</v>
      </c>
      <c r="B9" s="202" t="s">
        <v>62</v>
      </c>
      <c r="C9" s="194"/>
      <c r="D9" s="195"/>
      <c r="E9" s="196"/>
      <c r="F9" s="197"/>
      <c r="G9" s="201">
        <v>0</v>
      </c>
      <c r="H9" s="197">
        <v>0</v>
      </c>
      <c r="I9" s="201">
        <v>0</v>
      </c>
      <c r="J9" s="203">
        <v>10522316.6</v>
      </c>
      <c r="K9" s="197">
        <v>0.148</v>
      </c>
      <c r="L9" s="203">
        <v>66918177.3</v>
      </c>
      <c r="M9" s="203">
        <v>10522316.6</v>
      </c>
      <c r="N9" s="197">
        <v>0.148</v>
      </c>
      <c r="O9" s="203">
        <v>66918177.3</v>
      </c>
    </row>
    <row r="10" spans="1:15" s="1" customFormat="1" ht="15">
      <c r="A10" s="201" t="s">
        <v>78</v>
      </c>
      <c r="B10" s="202" t="s">
        <v>18</v>
      </c>
      <c r="C10" s="194"/>
      <c r="D10" s="195"/>
      <c r="E10" s="194"/>
      <c r="F10" s="197"/>
      <c r="G10" s="203">
        <v>96869.9</v>
      </c>
      <c r="H10" s="197">
        <v>-0.769</v>
      </c>
      <c r="I10" s="203">
        <v>1569557</v>
      </c>
      <c r="J10" s="203">
        <v>4923469.8</v>
      </c>
      <c r="K10" s="197">
        <v>-0.104</v>
      </c>
      <c r="L10" s="203">
        <v>57056718.2</v>
      </c>
      <c r="M10" s="203">
        <v>5020339.7</v>
      </c>
      <c r="N10" s="197">
        <v>-0.151</v>
      </c>
      <c r="O10" s="203">
        <v>58626275.2</v>
      </c>
    </row>
    <row r="11" spans="1:15" s="1" customFormat="1" ht="15">
      <c r="A11" s="201" t="s">
        <v>79</v>
      </c>
      <c r="B11" s="202" t="s">
        <v>20</v>
      </c>
      <c r="C11" s="194"/>
      <c r="D11" s="195"/>
      <c r="E11" s="194"/>
      <c r="F11" s="197"/>
      <c r="G11" s="203">
        <v>1781074</v>
      </c>
      <c r="H11" s="197">
        <v>-0.125</v>
      </c>
      <c r="I11" s="203">
        <v>10843016.7</v>
      </c>
      <c r="J11" s="203">
        <v>787003.1</v>
      </c>
      <c r="K11" s="197">
        <v>0.196</v>
      </c>
      <c r="L11" s="203">
        <v>5145370.6</v>
      </c>
      <c r="M11" s="203">
        <v>2568077.1</v>
      </c>
      <c r="N11" s="197">
        <v>-0.046</v>
      </c>
      <c r="O11" s="203">
        <v>15988387.4</v>
      </c>
    </row>
    <row r="12" spans="1:15" s="1" customFormat="1" ht="15">
      <c r="A12" s="201" t="s">
        <v>80</v>
      </c>
      <c r="B12" s="202" t="s">
        <v>63</v>
      </c>
      <c r="C12" s="194"/>
      <c r="D12" s="195"/>
      <c r="E12" s="194"/>
      <c r="F12" s="197"/>
      <c r="G12" s="201">
        <v>0</v>
      </c>
      <c r="H12" s="197">
        <v>0</v>
      </c>
      <c r="I12" s="201">
        <v>0</v>
      </c>
      <c r="J12" s="203">
        <v>2506940</v>
      </c>
      <c r="K12" s="197">
        <v>0.469</v>
      </c>
      <c r="L12" s="203">
        <v>15717687</v>
      </c>
      <c r="M12" s="203">
        <v>2506940</v>
      </c>
      <c r="N12" s="197">
        <v>0.469</v>
      </c>
      <c r="O12" s="203">
        <v>15717687</v>
      </c>
    </row>
    <row r="13" spans="1:15" s="1" customFormat="1" ht="15">
      <c r="A13" s="201" t="s">
        <v>81</v>
      </c>
      <c r="B13" s="202" t="s">
        <v>21</v>
      </c>
      <c r="C13" s="194"/>
      <c r="D13" s="195"/>
      <c r="E13" s="196"/>
      <c r="F13" s="197"/>
      <c r="G13" s="201">
        <v>0</v>
      </c>
      <c r="H13" s="197">
        <v>0</v>
      </c>
      <c r="I13" s="201">
        <v>0</v>
      </c>
      <c r="J13" s="203">
        <v>1315418.2</v>
      </c>
      <c r="K13" s="197">
        <v>0.195</v>
      </c>
      <c r="L13" s="203">
        <v>14089035.6</v>
      </c>
      <c r="M13" s="203">
        <v>1315418.2</v>
      </c>
      <c r="N13" s="197">
        <v>0.195</v>
      </c>
      <c r="O13" s="203">
        <v>14089035.6</v>
      </c>
    </row>
    <row r="14" spans="1:15" s="1" customFormat="1" ht="15">
      <c r="A14" s="201" t="s">
        <v>82</v>
      </c>
      <c r="B14" s="202" t="s">
        <v>23</v>
      </c>
      <c r="C14" s="194"/>
      <c r="D14" s="195"/>
      <c r="E14" s="196"/>
      <c r="F14" s="197"/>
      <c r="G14" s="201">
        <v>955.9</v>
      </c>
      <c r="H14" s="197">
        <v>1</v>
      </c>
      <c r="I14" s="203">
        <v>17693.5</v>
      </c>
      <c r="J14" s="203">
        <v>2146868.1</v>
      </c>
      <c r="K14" s="197">
        <v>0.802</v>
      </c>
      <c r="L14" s="203">
        <v>11258681.2</v>
      </c>
      <c r="M14" s="203">
        <v>2147824</v>
      </c>
      <c r="N14" s="197">
        <v>0.802</v>
      </c>
      <c r="O14" s="203">
        <v>11276374.8</v>
      </c>
    </row>
    <row r="15" spans="1:15" s="1" customFormat="1" ht="15">
      <c r="A15" s="201" t="s">
        <v>83</v>
      </c>
      <c r="B15" s="202" t="s">
        <v>22</v>
      </c>
      <c r="C15" s="194"/>
      <c r="D15" s="195"/>
      <c r="E15" s="196"/>
      <c r="F15" s="197"/>
      <c r="G15" s="201">
        <v>0</v>
      </c>
      <c r="H15" s="197">
        <v>0</v>
      </c>
      <c r="I15" s="203">
        <v>32064.1</v>
      </c>
      <c r="J15" s="203">
        <v>2382983.1</v>
      </c>
      <c r="K15" s="197">
        <v>0.702</v>
      </c>
      <c r="L15" s="203">
        <v>10285002.2</v>
      </c>
      <c r="M15" s="203">
        <v>2382983.1</v>
      </c>
      <c r="N15" s="197">
        <v>0.702</v>
      </c>
      <c r="O15" s="203">
        <v>10317066.3</v>
      </c>
    </row>
    <row r="16" spans="1:15" s="1" customFormat="1" ht="15">
      <c r="A16" s="201" t="s">
        <v>84</v>
      </c>
      <c r="B16" s="202" t="s">
        <v>25</v>
      </c>
      <c r="C16" s="194"/>
      <c r="D16" s="195"/>
      <c r="E16" s="194"/>
      <c r="F16" s="197"/>
      <c r="G16" s="201">
        <v>0</v>
      </c>
      <c r="H16" s="197">
        <v>-1</v>
      </c>
      <c r="I16" s="203">
        <v>823185.3</v>
      </c>
      <c r="J16" s="203">
        <v>571969.2</v>
      </c>
      <c r="K16" s="197">
        <v>-0.056</v>
      </c>
      <c r="L16" s="203">
        <v>5154146.3</v>
      </c>
      <c r="M16" s="203">
        <v>571969.2</v>
      </c>
      <c r="N16" s="197">
        <v>-0.6</v>
      </c>
      <c r="O16" s="203">
        <v>5977331.5</v>
      </c>
    </row>
    <row r="17" spans="1:15" s="1" customFormat="1" ht="15">
      <c r="A17" s="201" t="s">
        <v>85</v>
      </c>
      <c r="B17" s="202" t="s">
        <v>64</v>
      </c>
      <c r="C17" s="194"/>
      <c r="D17" s="195"/>
      <c r="E17" s="194"/>
      <c r="F17" s="197"/>
      <c r="G17" s="201">
        <v>0</v>
      </c>
      <c r="H17" s="197">
        <v>0</v>
      </c>
      <c r="I17" s="203">
        <v>4065.8</v>
      </c>
      <c r="J17" s="203">
        <v>150516.8</v>
      </c>
      <c r="K17" s="197">
        <v>-0.677</v>
      </c>
      <c r="L17" s="203">
        <v>4734273.8</v>
      </c>
      <c r="M17" s="203">
        <v>150516.8</v>
      </c>
      <c r="N17" s="197">
        <v>-0.677</v>
      </c>
      <c r="O17" s="203">
        <v>4738339.6</v>
      </c>
    </row>
    <row r="18" spans="1:15" s="1" customFormat="1" ht="15">
      <c r="A18" s="201" t="s">
        <v>86</v>
      </c>
      <c r="B18" s="202" t="s">
        <v>24</v>
      </c>
      <c r="C18" s="194"/>
      <c r="D18" s="195"/>
      <c r="E18" s="194"/>
      <c r="F18" s="197"/>
      <c r="G18" s="201">
        <v>0</v>
      </c>
      <c r="H18" s="197">
        <v>0</v>
      </c>
      <c r="I18" s="201">
        <v>0</v>
      </c>
      <c r="J18" s="203">
        <v>404101.6</v>
      </c>
      <c r="K18" s="197">
        <v>-0.094</v>
      </c>
      <c r="L18" s="203">
        <v>4212555.6</v>
      </c>
      <c r="M18" s="203">
        <v>404101.6</v>
      </c>
      <c r="N18" s="197">
        <v>-0.094</v>
      </c>
      <c r="O18" s="203">
        <v>4212555.6</v>
      </c>
    </row>
    <row r="19" spans="1:15" s="1" customFormat="1" ht="15">
      <c r="A19" s="201" t="s">
        <v>87</v>
      </c>
      <c r="B19" s="202" t="s">
        <v>26</v>
      </c>
      <c r="C19" s="194"/>
      <c r="D19" s="195"/>
      <c r="E19" s="194"/>
      <c r="F19" s="197"/>
      <c r="G19" s="201">
        <v>0</v>
      </c>
      <c r="H19" s="197">
        <v>-1</v>
      </c>
      <c r="I19" s="201">
        <v>740</v>
      </c>
      <c r="J19" s="203">
        <v>520096.2</v>
      </c>
      <c r="K19" s="197">
        <v>0.898</v>
      </c>
      <c r="L19" s="203">
        <v>3767388.5</v>
      </c>
      <c r="M19" s="203">
        <v>520096.2</v>
      </c>
      <c r="N19" s="197">
        <v>0.893</v>
      </c>
      <c r="O19" s="203">
        <v>3768128.5</v>
      </c>
    </row>
    <row r="20" spans="1:15" s="1" customFormat="1" ht="15">
      <c r="A20" s="201" t="s">
        <v>88</v>
      </c>
      <c r="B20" s="202" t="s">
        <v>28</v>
      </c>
      <c r="C20" s="194"/>
      <c r="D20" s="195"/>
      <c r="E20" s="194"/>
      <c r="F20" s="197"/>
      <c r="G20" s="201">
        <v>0</v>
      </c>
      <c r="H20" s="197">
        <v>0</v>
      </c>
      <c r="I20" s="201">
        <v>0</v>
      </c>
      <c r="J20" s="203">
        <v>379626.2</v>
      </c>
      <c r="K20" s="197">
        <v>-0.071</v>
      </c>
      <c r="L20" s="203">
        <v>3514582.9</v>
      </c>
      <c r="M20" s="203">
        <v>379626.2</v>
      </c>
      <c r="N20" s="197">
        <v>-0.071</v>
      </c>
      <c r="O20" s="203">
        <v>3514582.9</v>
      </c>
    </row>
    <row r="21" spans="1:15" s="1" customFormat="1" ht="15">
      <c r="A21" s="201" t="s">
        <v>89</v>
      </c>
      <c r="B21" s="202" t="s">
        <v>65</v>
      </c>
      <c r="C21" s="194"/>
      <c r="D21" s="195"/>
      <c r="E21" s="194"/>
      <c r="F21" s="197"/>
      <c r="G21" s="201">
        <v>0</v>
      </c>
      <c r="H21" s="197">
        <v>0</v>
      </c>
      <c r="I21" s="201">
        <v>0</v>
      </c>
      <c r="J21" s="203">
        <v>160852.9</v>
      </c>
      <c r="K21" s="197">
        <v>-0.441</v>
      </c>
      <c r="L21" s="203">
        <v>3116370.9</v>
      </c>
      <c r="M21" s="203">
        <v>160852.9</v>
      </c>
      <c r="N21" s="197">
        <v>-0.441</v>
      </c>
      <c r="O21" s="203">
        <v>3116370.9</v>
      </c>
    </row>
    <row r="22" spans="1:15" s="1" customFormat="1" ht="15">
      <c r="A22" s="201" t="s">
        <v>90</v>
      </c>
      <c r="B22" s="202" t="s">
        <v>32</v>
      </c>
      <c r="C22" s="194"/>
      <c r="D22" s="195"/>
      <c r="E22" s="194"/>
      <c r="F22" s="197"/>
      <c r="G22" s="203">
        <v>72276.2</v>
      </c>
      <c r="H22" s="197">
        <v>-0.032</v>
      </c>
      <c r="I22" s="203">
        <v>869885.3</v>
      </c>
      <c r="J22" s="203">
        <v>354593</v>
      </c>
      <c r="K22" s="197">
        <v>0.493</v>
      </c>
      <c r="L22" s="203">
        <v>2113458.2</v>
      </c>
      <c r="M22" s="203">
        <v>426869.3</v>
      </c>
      <c r="N22" s="197">
        <v>0.367</v>
      </c>
      <c r="O22" s="203">
        <v>2983343.5</v>
      </c>
    </row>
    <row r="23" spans="1:15" s="1" customFormat="1" ht="15">
      <c r="A23" s="201" t="s">
        <v>91</v>
      </c>
      <c r="B23" s="202" t="s">
        <v>19</v>
      </c>
      <c r="C23" s="194"/>
      <c r="D23" s="195"/>
      <c r="E23" s="194"/>
      <c r="F23" s="197"/>
      <c r="G23" s="201">
        <v>0</v>
      </c>
      <c r="H23" s="197">
        <v>0</v>
      </c>
      <c r="I23" s="201">
        <v>0</v>
      </c>
      <c r="J23" s="203">
        <v>509568</v>
      </c>
      <c r="K23" s="197">
        <v>1</v>
      </c>
      <c r="L23" s="203">
        <v>2677669.8</v>
      </c>
      <c r="M23" s="203">
        <v>509568</v>
      </c>
      <c r="N23" s="197">
        <v>1</v>
      </c>
      <c r="O23" s="203">
        <v>2677669.8</v>
      </c>
    </row>
    <row r="24" spans="1:15" s="1" customFormat="1" ht="15">
      <c r="A24" s="201" t="s">
        <v>92</v>
      </c>
      <c r="B24" s="202" t="s">
        <v>29</v>
      </c>
      <c r="C24" s="194"/>
      <c r="D24" s="195"/>
      <c r="E24" s="196"/>
      <c r="F24" s="197"/>
      <c r="G24" s="201">
        <v>0</v>
      </c>
      <c r="H24" s="197">
        <v>0</v>
      </c>
      <c r="I24" s="201">
        <v>0</v>
      </c>
      <c r="J24" s="203">
        <v>1027</v>
      </c>
      <c r="K24" s="197">
        <v>-0.985</v>
      </c>
      <c r="L24" s="203">
        <v>2226955.2</v>
      </c>
      <c r="M24" s="203">
        <v>1027</v>
      </c>
      <c r="N24" s="197">
        <v>-0.985</v>
      </c>
      <c r="O24" s="203">
        <v>2226955.2</v>
      </c>
    </row>
    <row r="25" spans="1:15" s="1" customFormat="1" ht="15">
      <c r="A25" s="201" t="s">
        <v>93</v>
      </c>
      <c r="B25" s="202" t="s">
        <v>30</v>
      </c>
      <c r="C25" s="194"/>
      <c r="D25" s="195"/>
      <c r="E25" s="194"/>
      <c r="F25" s="197"/>
      <c r="G25" s="201">
        <v>0</v>
      </c>
      <c r="H25" s="197">
        <v>0</v>
      </c>
      <c r="I25" s="203">
        <v>40000</v>
      </c>
      <c r="J25" s="203">
        <v>114377</v>
      </c>
      <c r="K25" s="197">
        <v>-0.339</v>
      </c>
      <c r="L25" s="203">
        <v>1651197.8</v>
      </c>
      <c r="M25" s="203">
        <v>114377</v>
      </c>
      <c r="N25" s="197">
        <v>-0.339</v>
      </c>
      <c r="O25" s="203">
        <v>1691197.8</v>
      </c>
    </row>
    <row r="26" spans="1:15" s="1" customFormat="1" ht="15">
      <c r="A26" s="201" t="s">
        <v>94</v>
      </c>
      <c r="B26" s="202" t="s">
        <v>31</v>
      </c>
      <c r="C26" s="194"/>
      <c r="D26" s="195"/>
      <c r="E26" s="194"/>
      <c r="F26" s="197"/>
      <c r="G26" s="201">
        <v>0</v>
      </c>
      <c r="H26" s="197">
        <v>0</v>
      </c>
      <c r="I26" s="201">
        <v>0</v>
      </c>
      <c r="J26" s="203">
        <v>268265</v>
      </c>
      <c r="K26" s="197">
        <v>1.277</v>
      </c>
      <c r="L26" s="203">
        <v>1456040.2</v>
      </c>
      <c r="M26" s="203">
        <v>268265</v>
      </c>
      <c r="N26" s="197">
        <v>1.277</v>
      </c>
      <c r="O26" s="203">
        <v>1456040.2</v>
      </c>
    </row>
    <row r="27" spans="1:15" s="1" customFormat="1" ht="15">
      <c r="A27" s="201" t="s">
        <v>95</v>
      </c>
      <c r="B27" s="202" t="s">
        <v>38</v>
      </c>
      <c r="C27" s="194"/>
      <c r="D27" s="195"/>
      <c r="E27" s="194"/>
      <c r="F27" s="197"/>
      <c r="G27" s="201">
        <v>0</v>
      </c>
      <c r="H27" s="197">
        <v>0</v>
      </c>
      <c r="I27" s="201">
        <v>0</v>
      </c>
      <c r="J27" s="203">
        <v>218990.1</v>
      </c>
      <c r="K27" s="197">
        <v>-0.045</v>
      </c>
      <c r="L27" s="203">
        <v>1454564.4</v>
      </c>
      <c r="M27" s="203">
        <v>218990.1</v>
      </c>
      <c r="N27" s="197">
        <v>-0.045</v>
      </c>
      <c r="O27" s="203">
        <v>1454564.4</v>
      </c>
    </row>
    <row r="28" spans="1:15" s="1" customFormat="1" ht="15">
      <c r="A28" s="201" t="s">
        <v>96</v>
      </c>
      <c r="B28" s="202" t="s">
        <v>27</v>
      </c>
      <c r="C28" s="194"/>
      <c r="D28" s="195"/>
      <c r="E28" s="194"/>
      <c r="F28" s="197"/>
      <c r="G28" s="201">
        <v>0</v>
      </c>
      <c r="H28" s="197">
        <v>0</v>
      </c>
      <c r="I28" s="201">
        <v>0</v>
      </c>
      <c r="J28" s="203">
        <v>78350.9</v>
      </c>
      <c r="K28" s="197">
        <v>-0.709</v>
      </c>
      <c r="L28" s="203">
        <v>1322107.6</v>
      </c>
      <c r="M28" s="203">
        <v>78350.9</v>
      </c>
      <c r="N28" s="197">
        <v>-0.709</v>
      </c>
      <c r="O28" s="203">
        <v>1322107.6</v>
      </c>
    </row>
    <row r="29" spans="1:15" s="1" customFormat="1" ht="15">
      <c r="A29" s="201" t="s">
        <v>97</v>
      </c>
      <c r="B29" s="202" t="s">
        <v>66</v>
      </c>
      <c r="C29" s="194"/>
      <c r="D29" s="195"/>
      <c r="E29" s="194"/>
      <c r="F29" s="197"/>
      <c r="G29" s="201">
        <v>0</v>
      </c>
      <c r="H29" s="197">
        <v>0</v>
      </c>
      <c r="I29" s="201">
        <v>0</v>
      </c>
      <c r="J29" s="203">
        <v>200286.2</v>
      </c>
      <c r="K29" s="197">
        <v>1.227</v>
      </c>
      <c r="L29" s="203">
        <v>1097622.2</v>
      </c>
      <c r="M29" s="203">
        <v>200286.2</v>
      </c>
      <c r="N29" s="197">
        <v>1.227</v>
      </c>
      <c r="O29" s="203">
        <v>1097622.2</v>
      </c>
    </row>
    <row r="30" spans="1:15" s="1" customFormat="1" ht="15">
      <c r="A30" s="201" t="s">
        <v>98</v>
      </c>
      <c r="B30" s="202" t="s">
        <v>67</v>
      </c>
      <c r="C30" s="194"/>
      <c r="D30" s="195"/>
      <c r="E30" s="194"/>
      <c r="F30" s="197"/>
      <c r="G30" s="201">
        <v>0</v>
      </c>
      <c r="H30" s="197">
        <v>0</v>
      </c>
      <c r="I30" s="201">
        <v>0</v>
      </c>
      <c r="J30" s="203">
        <v>43686.4</v>
      </c>
      <c r="K30" s="197">
        <v>-0.492</v>
      </c>
      <c r="L30" s="203">
        <v>1003621.3</v>
      </c>
      <c r="M30" s="203">
        <v>43686.4</v>
      </c>
      <c r="N30" s="197">
        <v>-0.492</v>
      </c>
      <c r="O30" s="203">
        <v>1003621.3</v>
      </c>
    </row>
    <row r="31" spans="1:15" s="1" customFormat="1" ht="15">
      <c r="A31" s="201" t="s">
        <v>99</v>
      </c>
      <c r="B31" s="202" t="s">
        <v>33</v>
      </c>
      <c r="C31" s="194"/>
      <c r="D31" s="195"/>
      <c r="E31" s="196"/>
      <c r="F31" s="197"/>
      <c r="G31" s="201">
        <v>0</v>
      </c>
      <c r="H31" s="197">
        <v>0</v>
      </c>
      <c r="I31" s="201">
        <v>0</v>
      </c>
      <c r="J31" s="203">
        <v>103892.5</v>
      </c>
      <c r="K31" s="197">
        <v>0.258</v>
      </c>
      <c r="L31" s="203">
        <v>914586</v>
      </c>
      <c r="M31" s="203">
        <v>103892.5</v>
      </c>
      <c r="N31" s="197">
        <v>0.258</v>
      </c>
      <c r="O31" s="203">
        <v>914586</v>
      </c>
    </row>
    <row r="32" spans="1:15" s="1" customFormat="1" ht="15">
      <c r="A32" s="201" t="s">
        <v>100</v>
      </c>
      <c r="B32" s="202" t="s">
        <v>69</v>
      </c>
      <c r="C32" s="194"/>
      <c r="D32" s="195"/>
      <c r="E32" s="194"/>
      <c r="F32" s="197"/>
      <c r="G32" s="201">
        <v>0</v>
      </c>
      <c r="H32" s="197">
        <v>0</v>
      </c>
      <c r="I32" s="203">
        <v>9898.2</v>
      </c>
      <c r="J32" s="203">
        <v>30414.3</v>
      </c>
      <c r="K32" s="197">
        <v>-0.491</v>
      </c>
      <c r="L32" s="203">
        <v>822111.8</v>
      </c>
      <c r="M32" s="203">
        <v>30414.3</v>
      </c>
      <c r="N32" s="197">
        <v>-0.491</v>
      </c>
      <c r="O32" s="203">
        <v>832010</v>
      </c>
    </row>
    <row r="33" spans="1:15" s="1" customFormat="1" ht="15">
      <c r="A33" s="201" t="s">
        <v>101</v>
      </c>
      <c r="B33" s="202" t="s">
        <v>37</v>
      </c>
      <c r="C33" s="194"/>
      <c r="D33" s="195"/>
      <c r="E33" s="196"/>
      <c r="F33" s="197"/>
      <c r="G33" s="201">
        <v>0</v>
      </c>
      <c r="H33" s="197">
        <v>0</v>
      </c>
      <c r="I33" s="203">
        <v>9415.6</v>
      </c>
      <c r="J33" s="203">
        <v>23655</v>
      </c>
      <c r="K33" s="197">
        <v>-0.881</v>
      </c>
      <c r="L33" s="203">
        <v>789521.3</v>
      </c>
      <c r="M33" s="203">
        <v>23655</v>
      </c>
      <c r="N33" s="197">
        <v>-0.881</v>
      </c>
      <c r="O33" s="203">
        <v>798936.9</v>
      </c>
    </row>
    <row r="34" spans="1:15" s="1" customFormat="1" ht="15">
      <c r="A34" s="201" t="s">
        <v>102</v>
      </c>
      <c r="B34" s="202" t="s">
        <v>35</v>
      </c>
      <c r="C34" s="194"/>
      <c r="D34" s="195"/>
      <c r="E34" s="194"/>
      <c r="F34" s="197"/>
      <c r="G34" s="201">
        <v>0</v>
      </c>
      <c r="H34" s="197">
        <v>0</v>
      </c>
      <c r="I34" s="201">
        <v>0</v>
      </c>
      <c r="J34" s="203">
        <v>56177.8</v>
      </c>
      <c r="K34" s="197">
        <v>-0.275</v>
      </c>
      <c r="L34" s="203">
        <v>787037.6</v>
      </c>
      <c r="M34" s="203">
        <v>56177.8</v>
      </c>
      <c r="N34" s="197">
        <v>-0.275</v>
      </c>
      <c r="O34" s="203">
        <v>787037.6</v>
      </c>
    </row>
    <row r="35" spans="1:15" s="1" customFormat="1" ht="15">
      <c r="A35" s="201" t="s">
        <v>103</v>
      </c>
      <c r="B35" s="202" t="s">
        <v>39</v>
      </c>
      <c r="C35" s="194"/>
      <c r="D35" s="195"/>
      <c r="E35" s="194"/>
      <c r="F35" s="197"/>
      <c r="G35" s="201">
        <v>0</v>
      </c>
      <c r="H35" s="197">
        <v>0</v>
      </c>
      <c r="I35" s="201">
        <v>0</v>
      </c>
      <c r="J35" s="201">
        <v>73.8</v>
      </c>
      <c r="K35" s="197">
        <v>-0.926</v>
      </c>
      <c r="L35" s="203">
        <v>691131.5</v>
      </c>
      <c r="M35" s="201">
        <v>73.8</v>
      </c>
      <c r="N35" s="197">
        <v>-0.926</v>
      </c>
      <c r="O35" s="203">
        <v>691131.5</v>
      </c>
    </row>
    <row r="36" spans="1:15" s="1" customFormat="1" ht="16.5" customHeight="1">
      <c r="A36" s="201" t="s">
        <v>104</v>
      </c>
      <c r="B36" s="202" t="s">
        <v>236</v>
      </c>
      <c r="C36" s="194"/>
      <c r="D36" s="195"/>
      <c r="E36" s="194"/>
      <c r="F36" s="197"/>
      <c r="G36" s="201">
        <v>0</v>
      </c>
      <c r="H36" s="197">
        <v>0</v>
      </c>
      <c r="I36" s="201">
        <v>0</v>
      </c>
      <c r="J36" s="203">
        <v>35347.7</v>
      </c>
      <c r="K36" s="197">
        <v>-0.503</v>
      </c>
      <c r="L36" s="203">
        <v>679492</v>
      </c>
      <c r="M36" s="203">
        <v>35347.7</v>
      </c>
      <c r="N36" s="197">
        <v>-0.503</v>
      </c>
      <c r="O36" s="203">
        <v>679492</v>
      </c>
    </row>
    <row r="37" spans="1:15" s="1" customFormat="1" ht="15">
      <c r="A37" s="201" t="s">
        <v>105</v>
      </c>
      <c r="B37" s="202" t="s">
        <v>36</v>
      </c>
      <c r="C37" s="194"/>
      <c r="D37" s="195"/>
      <c r="E37" s="194"/>
      <c r="F37" s="197"/>
      <c r="G37" s="201">
        <v>0</v>
      </c>
      <c r="H37" s="197">
        <v>0</v>
      </c>
      <c r="I37" s="201">
        <v>0</v>
      </c>
      <c r="J37" s="203">
        <v>43912</v>
      </c>
      <c r="K37" s="197">
        <v>11.877</v>
      </c>
      <c r="L37" s="203">
        <v>600687.8</v>
      </c>
      <c r="M37" s="203">
        <v>43912</v>
      </c>
      <c r="N37" s="197">
        <v>11.877</v>
      </c>
      <c r="O37" s="203">
        <v>600687.8</v>
      </c>
    </row>
    <row r="38" spans="1:15" s="1" customFormat="1" ht="15">
      <c r="A38" s="201" t="s">
        <v>106</v>
      </c>
      <c r="B38" s="202" t="s">
        <v>34</v>
      </c>
      <c r="C38" s="194"/>
      <c r="D38" s="195"/>
      <c r="E38" s="194"/>
      <c r="F38" s="197"/>
      <c r="G38" s="201">
        <v>0</v>
      </c>
      <c r="H38" s="197">
        <v>-1</v>
      </c>
      <c r="I38" s="203">
        <v>217334.9</v>
      </c>
      <c r="J38" s="203">
        <v>8910</v>
      </c>
      <c r="K38" s="197">
        <v>-0.723</v>
      </c>
      <c r="L38" s="203">
        <v>183179.3</v>
      </c>
      <c r="M38" s="203">
        <v>8910</v>
      </c>
      <c r="N38" s="197">
        <v>-0.964</v>
      </c>
      <c r="O38" s="203">
        <v>400514.2</v>
      </c>
    </row>
    <row r="39" spans="1:15" s="1" customFormat="1" ht="15">
      <c r="A39" s="201" t="s">
        <v>107</v>
      </c>
      <c r="B39" s="202" t="s">
        <v>237</v>
      </c>
      <c r="C39" s="194"/>
      <c r="D39" s="195"/>
      <c r="E39" s="194"/>
      <c r="F39" s="197"/>
      <c r="G39" s="201">
        <v>0</v>
      </c>
      <c r="H39" s="197">
        <v>0</v>
      </c>
      <c r="I39" s="201">
        <v>0</v>
      </c>
      <c r="J39" s="201">
        <v>0</v>
      </c>
      <c r="K39" s="197">
        <v>0</v>
      </c>
      <c r="L39" s="203">
        <v>334131.5</v>
      </c>
      <c r="M39" s="201">
        <v>0</v>
      </c>
      <c r="N39" s="197">
        <v>0</v>
      </c>
      <c r="O39" s="203">
        <v>334131.5</v>
      </c>
    </row>
    <row r="40" spans="1:15" s="1" customFormat="1" ht="15">
      <c r="A40" s="201" t="s">
        <v>108</v>
      </c>
      <c r="B40" s="202" t="s">
        <v>41</v>
      </c>
      <c r="C40" s="194"/>
      <c r="D40" s="195"/>
      <c r="E40" s="196"/>
      <c r="F40" s="197"/>
      <c r="G40" s="201">
        <v>0</v>
      </c>
      <c r="H40" s="197">
        <v>0</v>
      </c>
      <c r="I40" s="201">
        <v>0</v>
      </c>
      <c r="J40" s="203">
        <v>20494.1</v>
      </c>
      <c r="K40" s="197">
        <v>1</v>
      </c>
      <c r="L40" s="203">
        <v>255321.5</v>
      </c>
      <c r="M40" s="203">
        <v>20494.1</v>
      </c>
      <c r="N40" s="197">
        <v>1</v>
      </c>
      <c r="O40" s="203">
        <v>255321.5</v>
      </c>
    </row>
    <row r="41" spans="1:15" s="1" customFormat="1" ht="15">
      <c r="A41" s="201" t="s">
        <v>109</v>
      </c>
      <c r="B41" s="202" t="s">
        <v>43</v>
      </c>
      <c r="C41" s="194"/>
      <c r="D41" s="195"/>
      <c r="E41" s="196"/>
      <c r="F41" s="197"/>
      <c r="G41" s="201">
        <v>0</v>
      </c>
      <c r="H41" s="197">
        <v>0</v>
      </c>
      <c r="I41" s="201">
        <v>0</v>
      </c>
      <c r="J41" s="201">
        <v>299.5</v>
      </c>
      <c r="K41" s="197">
        <v>-0.994</v>
      </c>
      <c r="L41" s="203">
        <v>193095.5</v>
      </c>
      <c r="M41" s="201">
        <v>299.5</v>
      </c>
      <c r="N41" s="197">
        <v>-0.994</v>
      </c>
      <c r="O41" s="203">
        <v>193095.5</v>
      </c>
    </row>
    <row r="42" spans="1:15" s="1" customFormat="1" ht="15">
      <c r="A42" s="201" t="s">
        <v>110</v>
      </c>
      <c r="B42" s="202" t="s">
        <v>40</v>
      </c>
      <c r="C42" s="194"/>
      <c r="D42" s="195"/>
      <c r="E42" s="194"/>
      <c r="F42" s="197"/>
      <c r="G42" s="201">
        <v>0</v>
      </c>
      <c r="H42" s="197">
        <v>0</v>
      </c>
      <c r="I42" s="203">
        <v>86766.8</v>
      </c>
      <c r="J42" s="203">
        <v>19936.9</v>
      </c>
      <c r="K42" s="197">
        <v>1</v>
      </c>
      <c r="L42" s="203">
        <v>81217.5</v>
      </c>
      <c r="M42" s="203">
        <v>19936.9</v>
      </c>
      <c r="N42" s="197">
        <v>1</v>
      </c>
      <c r="O42" s="203">
        <v>167984.4</v>
      </c>
    </row>
    <row r="43" spans="1:15" s="1" customFormat="1" ht="15">
      <c r="A43" s="201" t="s">
        <v>111</v>
      </c>
      <c r="B43" s="202" t="s">
        <v>70</v>
      </c>
      <c r="C43" s="194"/>
      <c r="D43" s="195"/>
      <c r="E43" s="196"/>
      <c r="F43" s="197"/>
      <c r="G43" s="201">
        <v>0</v>
      </c>
      <c r="H43" s="197">
        <v>0</v>
      </c>
      <c r="I43" s="203">
        <v>36000</v>
      </c>
      <c r="J43" s="201">
        <v>0</v>
      </c>
      <c r="K43" s="197">
        <v>0</v>
      </c>
      <c r="L43" s="203">
        <v>84000</v>
      </c>
      <c r="M43" s="201">
        <v>0</v>
      </c>
      <c r="N43" s="197">
        <v>0</v>
      </c>
      <c r="O43" s="203">
        <v>120000</v>
      </c>
    </row>
    <row r="44" spans="1:15" s="1" customFormat="1" ht="15">
      <c r="A44" s="201" t="s">
        <v>112</v>
      </c>
      <c r="B44" s="202" t="s">
        <v>223</v>
      </c>
      <c r="C44" s="194"/>
      <c r="D44" s="195"/>
      <c r="E44" s="194"/>
      <c r="F44" s="197"/>
      <c r="G44" s="201">
        <v>0</v>
      </c>
      <c r="H44" s="197">
        <v>0</v>
      </c>
      <c r="I44" s="203">
        <v>86400</v>
      </c>
      <c r="J44" s="201">
        <v>0</v>
      </c>
      <c r="K44" s="197">
        <v>0</v>
      </c>
      <c r="L44" s="201">
        <v>0</v>
      </c>
      <c r="M44" s="201">
        <v>0</v>
      </c>
      <c r="N44" s="197">
        <v>0</v>
      </c>
      <c r="O44" s="203">
        <v>86400</v>
      </c>
    </row>
    <row r="45" spans="1:15" s="1" customFormat="1" ht="15">
      <c r="A45" s="201" t="s">
        <v>113</v>
      </c>
      <c r="B45" s="202" t="s">
        <v>46</v>
      </c>
      <c r="C45" s="194"/>
      <c r="D45" s="195"/>
      <c r="E45" s="194"/>
      <c r="F45" s="197"/>
      <c r="G45" s="201">
        <v>0</v>
      </c>
      <c r="H45" s="197">
        <v>0</v>
      </c>
      <c r="I45" s="201">
        <v>0</v>
      </c>
      <c r="J45" s="201">
        <v>0</v>
      </c>
      <c r="K45" s="197">
        <v>-1</v>
      </c>
      <c r="L45" s="203">
        <v>55856.4</v>
      </c>
      <c r="M45" s="201">
        <v>0</v>
      </c>
      <c r="N45" s="197">
        <v>-1</v>
      </c>
      <c r="O45" s="203">
        <v>55856.4</v>
      </c>
    </row>
    <row r="46" spans="1:15" s="1" customFormat="1" ht="15">
      <c r="A46" s="201" t="s">
        <v>114</v>
      </c>
      <c r="B46" s="202" t="s">
        <v>72</v>
      </c>
      <c r="C46" s="194"/>
      <c r="D46" s="195"/>
      <c r="E46" s="194"/>
      <c r="F46" s="197"/>
      <c r="G46" s="201">
        <v>0</v>
      </c>
      <c r="H46" s="197">
        <v>0</v>
      </c>
      <c r="I46" s="201">
        <v>0</v>
      </c>
      <c r="J46" s="201">
        <v>0</v>
      </c>
      <c r="K46" s="197">
        <v>0</v>
      </c>
      <c r="L46" s="203">
        <v>46968.2</v>
      </c>
      <c r="M46" s="201">
        <v>0</v>
      </c>
      <c r="N46" s="197">
        <v>0</v>
      </c>
      <c r="O46" s="203">
        <v>46968.2</v>
      </c>
    </row>
    <row r="47" spans="1:15" s="1" customFormat="1" ht="15">
      <c r="A47" s="201" t="s">
        <v>115</v>
      </c>
      <c r="B47" s="202" t="s">
        <v>47</v>
      </c>
      <c r="C47" s="194"/>
      <c r="D47" s="195"/>
      <c r="E47" s="196"/>
      <c r="F47" s="197"/>
      <c r="G47" s="201">
        <v>0</v>
      </c>
      <c r="H47" s="197">
        <v>0</v>
      </c>
      <c r="I47" s="201">
        <v>0</v>
      </c>
      <c r="J47" s="201">
        <v>0</v>
      </c>
      <c r="K47" s="197">
        <v>-1</v>
      </c>
      <c r="L47" s="203">
        <v>44935</v>
      </c>
      <c r="M47" s="201">
        <v>0</v>
      </c>
      <c r="N47" s="197">
        <v>-1</v>
      </c>
      <c r="O47" s="203">
        <v>44935</v>
      </c>
    </row>
    <row r="48" spans="1:15" s="1" customFormat="1" ht="15">
      <c r="A48" s="201" t="s">
        <v>116</v>
      </c>
      <c r="B48" s="202" t="s">
        <v>71</v>
      </c>
      <c r="C48" s="194"/>
      <c r="D48" s="195"/>
      <c r="E48" s="194"/>
      <c r="F48" s="197"/>
      <c r="G48" s="201">
        <v>0</v>
      </c>
      <c r="H48" s="197">
        <v>0</v>
      </c>
      <c r="I48" s="201">
        <v>0</v>
      </c>
      <c r="J48" s="203">
        <v>10342.1</v>
      </c>
      <c r="K48" s="197">
        <v>1</v>
      </c>
      <c r="L48" s="203">
        <v>37476.8</v>
      </c>
      <c r="M48" s="203">
        <v>10342.1</v>
      </c>
      <c r="N48" s="197">
        <v>1</v>
      </c>
      <c r="O48" s="203">
        <v>37476.8</v>
      </c>
    </row>
    <row r="49" spans="1:15" s="1" customFormat="1" ht="15">
      <c r="A49" s="201" t="s">
        <v>117</v>
      </c>
      <c r="B49" s="202" t="s">
        <v>224</v>
      </c>
      <c r="C49" s="194"/>
      <c r="D49" s="195"/>
      <c r="E49" s="194"/>
      <c r="F49" s="197"/>
      <c r="G49" s="201">
        <v>0</v>
      </c>
      <c r="H49" s="197">
        <v>0</v>
      </c>
      <c r="I49" s="201">
        <v>0</v>
      </c>
      <c r="J49" s="201">
        <v>0</v>
      </c>
      <c r="K49" s="197">
        <v>0</v>
      </c>
      <c r="L49" s="203">
        <v>33000</v>
      </c>
      <c r="M49" s="201">
        <v>0</v>
      </c>
      <c r="N49" s="197">
        <v>0</v>
      </c>
      <c r="O49" s="203">
        <v>33000</v>
      </c>
    </row>
    <row r="50" spans="1:15" s="1" customFormat="1" ht="15">
      <c r="A50" s="201" t="s">
        <v>118</v>
      </c>
      <c r="B50" s="202" t="s">
        <v>217</v>
      </c>
      <c r="C50" s="194"/>
      <c r="D50" s="195"/>
      <c r="E50" s="194"/>
      <c r="F50" s="197"/>
      <c r="G50" s="201">
        <v>0</v>
      </c>
      <c r="H50" s="197">
        <v>0</v>
      </c>
      <c r="I50" s="201">
        <v>0</v>
      </c>
      <c r="J50" s="203">
        <v>25800</v>
      </c>
      <c r="K50" s="197">
        <v>12.522</v>
      </c>
      <c r="L50" s="203">
        <v>28306.9</v>
      </c>
      <c r="M50" s="203">
        <v>25800</v>
      </c>
      <c r="N50" s="197">
        <v>12.522</v>
      </c>
      <c r="O50" s="203">
        <v>28306.9</v>
      </c>
    </row>
    <row r="51" spans="1:15" s="1" customFormat="1" ht="15">
      <c r="A51" s="201" t="s">
        <v>214</v>
      </c>
      <c r="B51" s="202" t="s">
        <v>50</v>
      </c>
      <c r="C51" s="194"/>
      <c r="D51" s="195"/>
      <c r="E51" s="194"/>
      <c r="F51" s="197"/>
      <c r="G51" s="201">
        <v>0</v>
      </c>
      <c r="H51" s="197">
        <v>0</v>
      </c>
      <c r="I51" s="203">
        <v>20221</v>
      </c>
      <c r="J51" s="201">
        <v>0</v>
      </c>
      <c r="K51" s="197">
        <v>0</v>
      </c>
      <c r="L51" s="201">
        <v>0</v>
      </c>
      <c r="M51" s="201">
        <v>0</v>
      </c>
      <c r="N51" s="197">
        <v>0</v>
      </c>
      <c r="O51" s="203">
        <v>20221</v>
      </c>
    </row>
    <row r="52" spans="1:15" s="1" customFormat="1" ht="15">
      <c r="A52" s="201" t="s">
        <v>216</v>
      </c>
      <c r="B52" s="202" t="s">
        <v>73</v>
      </c>
      <c r="C52" s="194"/>
      <c r="D52" s="195"/>
      <c r="E52" s="194"/>
      <c r="F52" s="197"/>
      <c r="G52" s="201">
        <v>0</v>
      </c>
      <c r="H52" s="197">
        <v>0</v>
      </c>
      <c r="I52" s="201">
        <v>0</v>
      </c>
      <c r="J52" s="201">
        <v>0</v>
      </c>
      <c r="K52" s="197">
        <v>0</v>
      </c>
      <c r="L52" s="203">
        <v>15499.5</v>
      </c>
      <c r="M52" s="201">
        <v>0</v>
      </c>
      <c r="N52" s="197">
        <v>0</v>
      </c>
      <c r="O52" s="203">
        <v>15499.5</v>
      </c>
    </row>
    <row r="53" spans="1:15" s="1" customFormat="1" ht="15">
      <c r="A53" s="201" t="s">
        <v>218</v>
      </c>
      <c r="B53" s="202" t="s">
        <v>44</v>
      </c>
      <c r="C53" s="194"/>
      <c r="D53" s="195"/>
      <c r="E53" s="194"/>
      <c r="F53" s="197"/>
      <c r="G53" s="201">
        <v>0</v>
      </c>
      <c r="H53" s="197">
        <v>0</v>
      </c>
      <c r="I53" s="201">
        <v>0</v>
      </c>
      <c r="J53" s="201">
        <v>0</v>
      </c>
      <c r="K53" s="197">
        <v>0</v>
      </c>
      <c r="L53" s="203">
        <v>12534.8</v>
      </c>
      <c r="M53" s="201">
        <v>0</v>
      </c>
      <c r="N53" s="197">
        <v>0</v>
      </c>
      <c r="O53" s="203">
        <v>12534.8</v>
      </c>
    </row>
    <row r="54" spans="1:15" s="1" customFormat="1" ht="15">
      <c r="A54" s="201" t="s">
        <v>225</v>
      </c>
      <c r="B54" s="202" t="s">
        <v>238</v>
      </c>
      <c r="C54" s="194"/>
      <c r="D54" s="195"/>
      <c r="E54" s="194"/>
      <c r="F54" s="197"/>
      <c r="G54" s="201">
        <v>0</v>
      </c>
      <c r="H54" s="197">
        <v>0</v>
      </c>
      <c r="I54" s="203">
        <v>11634</v>
      </c>
      <c r="J54" s="201">
        <v>0</v>
      </c>
      <c r="K54" s="197">
        <v>0</v>
      </c>
      <c r="L54" s="201">
        <v>0</v>
      </c>
      <c r="M54" s="201">
        <v>0</v>
      </c>
      <c r="N54" s="197">
        <v>0</v>
      </c>
      <c r="O54" s="203">
        <v>11634</v>
      </c>
    </row>
    <row r="55" spans="1:15" s="1" customFormat="1" ht="15">
      <c r="A55" s="201" t="s">
        <v>226</v>
      </c>
      <c r="B55" s="202" t="s">
        <v>48</v>
      </c>
      <c r="C55" s="194"/>
      <c r="D55" s="195"/>
      <c r="E55" s="194"/>
      <c r="F55" s="197"/>
      <c r="G55" s="201">
        <v>0</v>
      </c>
      <c r="H55" s="197">
        <v>0</v>
      </c>
      <c r="I55" s="201">
        <v>0</v>
      </c>
      <c r="J55" s="201">
        <v>0</v>
      </c>
      <c r="K55" s="197">
        <v>0</v>
      </c>
      <c r="L55" s="203">
        <v>3100</v>
      </c>
      <c r="M55" s="201">
        <v>0</v>
      </c>
      <c r="N55" s="197">
        <v>0</v>
      </c>
      <c r="O55" s="203">
        <v>3100</v>
      </c>
    </row>
    <row r="56" spans="1:15" s="1" customFormat="1" ht="15">
      <c r="A56" s="201" t="s">
        <v>239</v>
      </c>
      <c r="B56" s="202" t="s">
        <v>215</v>
      </c>
      <c r="C56" s="189"/>
      <c r="D56" s="190"/>
      <c r="E56" s="189"/>
      <c r="F56" s="191"/>
      <c r="G56" s="201">
        <v>0</v>
      </c>
      <c r="H56" s="197">
        <v>0</v>
      </c>
      <c r="I56" s="201">
        <v>0</v>
      </c>
      <c r="J56" s="201">
        <v>0</v>
      </c>
      <c r="K56" s="197">
        <v>-1</v>
      </c>
      <c r="L56" s="203">
        <v>2240</v>
      </c>
      <c r="M56" s="201">
        <v>0</v>
      </c>
      <c r="N56" s="197">
        <v>-1</v>
      </c>
      <c r="O56" s="203">
        <v>2240</v>
      </c>
    </row>
    <row r="57" spans="1:15" s="1" customFormat="1" ht="15">
      <c r="A57" s="201" t="s">
        <v>240</v>
      </c>
      <c r="B57" s="202" t="s">
        <v>219</v>
      </c>
      <c r="C57" s="196"/>
      <c r="D57" s="195"/>
      <c r="E57" s="196"/>
      <c r="F57" s="197"/>
      <c r="G57" s="201">
        <v>0</v>
      </c>
      <c r="H57" s="197">
        <v>0</v>
      </c>
      <c r="I57" s="201">
        <v>0</v>
      </c>
      <c r="J57" s="201">
        <v>0</v>
      </c>
      <c r="K57" s="197">
        <v>0</v>
      </c>
      <c r="L57" s="201">
        <v>390</v>
      </c>
      <c r="M57" s="201">
        <v>0</v>
      </c>
      <c r="N57" s="197">
        <v>0</v>
      </c>
      <c r="O57" s="201">
        <v>390</v>
      </c>
    </row>
    <row r="58" spans="1:15" s="1" customFormat="1" ht="15">
      <c r="A58" s="193">
        <v>2</v>
      </c>
      <c r="B58" s="200" t="s">
        <v>52</v>
      </c>
      <c r="C58" s="205">
        <v>62560610</v>
      </c>
      <c r="D58" s="195">
        <v>-0.0859</v>
      </c>
      <c r="E58" s="205">
        <v>693647156.1</v>
      </c>
      <c r="F58" s="195">
        <v>0.5473</v>
      </c>
      <c r="G58" s="189">
        <v>13419626.8</v>
      </c>
      <c r="H58" s="190">
        <v>0.118</v>
      </c>
      <c r="I58" s="189">
        <v>174323826.6</v>
      </c>
      <c r="J58" s="189">
        <v>4441278.2</v>
      </c>
      <c r="K58" s="190">
        <v>-0.084</v>
      </c>
      <c r="L58" s="189">
        <v>52481500.5</v>
      </c>
      <c r="M58" s="189">
        <v>17860905</v>
      </c>
      <c r="N58" s="190">
        <v>0.059</v>
      </c>
      <c r="O58" s="189">
        <v>226805327.1</v>
      </c>
    </row>
    <row r="59" spans="1:15" s="1" customFormat="1" ht="15">
      <c r="A59" s="201" t="s">
        <v>119</v>
      </c>
      <c r="B59" s="202" t="s">
        <v>16</v>
      </c>
      <c r="C59" s="194"/>
      <c r="D59" s="195"/>
      <c r="E59" s="196"/>
      <c r="F59" s="197"/>
      <c r="G59" s="203">
        <v>8799211.7</v>
      </c>
      <c r="H59" s="197">
        <v>-0.049</v>
      </c>
      <c r="I59" s="203">
        <v>97770288</v>
      </c>
      <c r="J59" s="203">
        <v>2608870.6</v>
      </c>
      <c r="K59" s="197">
        <v>-0.221</v>
      </c>
      <c r="L59" s="203">
        <v>43132371</v>
      </c>
      <c r="M59" s="203">
        <v>11408082.3</v>
      </c>
      <c r="N59" s="197">
        <v>-0.095</v>
      </c>
      <c r="O59" s="203">
        <v>140902659</v>
      </c>
    </row>
    <row r="60" spans="1:15" s="1" customFormat="1" ht="15">
      <c r="A60" s="201" t="s">
        <v>120</v>
      </c>
      <c r="B60" s="202" t="s">
        <v>241</v>
      </c>
      <c r="C60" s="194"/>
      <c r="D60" s="195"/>
      <c r="E60" s="194"/>
      <c r="F60" s="197"/>
      <c r="G60" s="203">
        <v>4542501.5</v>
      </c>
      <c r="H60" s="197">
        <v>0.686</v>
      </c>
      <c r="I60" s="203">
        <v>75875332.1</v>
      </c>
      <c r="J60" s="201">
        <v>0</v>
      </c>
      <c r="K60" s="197">
        <v>0</v>
      </c>
      <c r="L60" s="201">
        <v>0</v>
      </c>
      <c r="M60" s="203">
        <v>4542501.5</v>
      </c>
      <c r="N60" s="197">
        <v>0.686</v>
      </c>
      <c r="O60" s="203">
        <v>75875332.1</v>
      </c>
    </row>
    <row r="61" spans="1:15" s="1" customFormat="1" ht="15">
      <c r="A61" s="201" t="s">
        <v>121</v>
      </c>
      <c r="B61" s="202" t="s">
        <v>18</v>
      </c>
      <c r="C61" s="194"/>
      <c r="D61" s="195"/>
      <c r="E61" s="194"/>
      <c r="F61" s="197"/>
      <c r="G61" s="203">
        <v>70515.1</v>
      </c>
      <c r="H61" s="197">
        <v>0.711</v>
      </c>
      <c r="I61" s="203">
        <v>613409.7</v>
      </c>
      <c r="J61" s="203">
        <v>542391.9</v>
      </c>
      <c r="K61" s="197">
        <v>-0.096</v>
      </c>
      <c r="L61" s="203">
        <v>3661551.4</v>
      </c>
      <c r="M61" s="203">
        <v>612907.1</v>
      </c>
      <c r="N61" s="197">
        <v>-0.045</v>
      </c>
      <c r="O61" s="203">
        <v>4274961.1</v>
      </c>
    </row>
    <row r="62" spans="1:15" s="1" customFormat="1" ht="15">
      <c r="A62" s="201" t="s">
        <v>122</v>
      </c>
      <c r="B62" s="202" t="s">
        <v>64</v>
      </c>
      <c r="C62" s="194"/>
      <c r="D62" s="195"/>
      <c r="E62" s="194"/>
      <c r="F62" s="197"/>
      <c r="G62" s="201">
        <v>0</v>
      </c>
      <c r="H62" s="197">
        <v>0</v>
      </c>
      <c r="I62" s="201">
        <v>0</v>
      </c>
      <c r="J62" s="203">
        <v>764532</v>
      </c>
      <c r="K62" s="197">
        <v>0.118</v>
      </c>
      <c r="L62" s="203">
        <v>3357717.5</v>
      </c>
      <c r="M62" s="203">
        <v>764532</v>
      </c>
      <c r="N62" s="197">
        <v>0.118</v>
      </c>
      <c r="O62" s="203">
        <v>3357717.5</v>
      </c>
    </row>
    <row r="63" spans="1:15" s="1" customFormat="1" ht="15">
      <c r="A63" s="201" t="s">
        <v>123</v>
      </c>
      <c r="B63" s="202" t="s">
        <v>17</v>
      </c>
      <c r="C63" s="194"/>
      <c r="D63" s="195"/>
      <c r="E63" s="194"/>
      <c r="F63" s="197"/>
      <c r="G63" s="201">
        <v>0</v>
      </c>
      <c r="H63" s="197">
        <v>0</v>
      </c>
      <c r="I63" s="201">
        <v>0</v>
      </c>
      <c r="J63" s="203">
        <v>256668.5</v>
      </c>
      <c r="K63" s="197">
        <v>4.904</v>
      </c>
      <c r="L63" s="203">
        <v>813633.1</v>
      </c>
      <c r="M63" s="203">
        <v>256668.5</v>
      </c>
      <c r="N63" s="197">
        <v>4.904</v>
      </c>
      <c r="O63" s="203">
        <v>813633.1</v>
      </c>
    </row>
    <row r="64" spans="1:15" s="1" customFormat="1" ht="15">
      <c r="A64" s="201" t="s">
        <v>124</v>
      </c>
      <c r="B64" s="202" t="s">
        <v>23</v>
      </c>
      <c r="C64" s="194"/>
      <c r="D64" s="195"/>
      <c r="E64" s="194"/>
      <c r="F64" s="197"/>
      <c r="G64" s="201">
        <v>0</v>
      </c>
      <c r="H64" s="197">
        <v>0</v>
      </c>
      <c r="I64" s="201">
        <v>0</v>
      </c>
      <c r="J64" s="203">
        <v>86081.9</v>
      </c>
      <c r="K64" s="197">
        <v>0.409</v>
      </c>
      <c r="L64" s="203">
        <v>455198.2</v>
      </c>
      <c r="M64" s="203">
        <v>86081.9</v>
      </c>
      <c r="N64" s="197">
        <v>0.409</v>
      </c>
      <c r="O64" s="203">
        <v>455198.2</v>
      </c>
    </row>
    <row r="65" spans="1:15" s="1" customFormat="1" ht="15">
      <c r="A65" s="201" t="s">
        <v>125</v>
      </c>
      <c r="B65" s="202" t="s">
        <v>22</v>
      </c>
      <c r="C65" s="194"/>
      <c r="D65" s="195"/>
      <c r="E65" s="194"/>
      <c r="F65" s="197"/>
      <c r="G65" s="201">
        <v>0</v>
      </c>
      <c r="H65" s="197">
        <v>0</v>
      </c>
      <c r="I65" s="201">
        <v>0</v>
      </c>
      <c r="J65" s="203">
        <v>41782.1</v>
      </c>
      <c r="K65" s="197">
        <v>0.132</v>
      </c>
      <c r="L65" s="203">
        <v>243980.2</v>
      </c>
      <c r="M65" s="203">
        <v>41782.1</v>
      </c>
      <c r="N65" s="197">
        <v>0.132</v>
      </c>
      <c r="O65" s="203">
        <v>243980.2</v>
      </c>
    </row>
    <row r="66" spans="1:15" s="1" customFormat="1" ht="15">
      <c r="A66" s="201" t="s">
        <v>126</v>
      </c>
      <c r="B66" s="202" t="s">
        <v>25</v>
      </c>
      <c r="C66" s="194"/>
      <c r="D66" s="195"/>
      <c r="E66" s="194"/>
      <c r="F66" s="197"/>
      <c r="G66" s="201">
        <v>0</v>
      </c>
      <c r="H66" s="197">
        <v>0</v>
      </c>
      <c r="I66" s="201">
        <v>0</v>
      </c>
      <c r="J66" s="201">
        <v>303.6</v>
      </c>
      <c r="K66" s="197">
        <v>-0.494</v>
      </c>
      <c r="L66" s="203">
        <v>109797.2</v>
      </c>
      <c r="M66" s="201">
        <v>303.6</v>
      </c>
      <c r="N66" s="197">
        <v>-0.494</v>
      </c>
      <c r="O66" s="203">
        <v>109797.2</v>
      </c>
    </row>
    <row r="67" spans="1:15" s="1" customFormat="1" ht="15">
      <c r="A67" s="201" t="s">
        <v>127</v>
      </c>
      <c r="B67" s="202" t="s">
        <v>24</v>
      </c>
      <c r="C67" s="194"/>
      <c r="D67" s="195"/>
      <c r="E67" s="194"/>
      <c r="F67" s="197"/>
      <c r="G67" s="201">
        <v>0</v>
      </c>
      <c r="H67" s="197">
        <v>0</v>
      </c>
      <c r="I67" s="201">
        <v>0</v>
      </c>
      <c r="J67" s="203">
        <v>13210.2</v>
      </c>
      <c r="K67" s="197">
        <v>-0.005</v>
      </c>
      <c r="L67" s="203">
        <v>105211</v>
      </c>
      <c r="M67" s="203">
        <v>13210.2</v>
      </c>
      <c r="N67" s="197">
        <v>-0.005</v>
      </c>
      <c r="O67" s="203">
        <v>105211</v>
      </c>
    </row>
    <row r="68" spans="1:15" s="1" customFormat="1" ht="15">
      <c r="A68" s="201" t="s">
        <v>128</v>
      </c>
      <c r="B68" s="202" t="s">
        <v>26</v>
      </c>
      <c r="C68" s="194"/>
      <c r="D68" s="195"/>
      <c r="E68" s="194"/>
      <c r="F68" s="197"/>
      <c r="G68" s="201">
        <v>0</v>
      </c>
      <c r="H68" s="197">
        <v>0</v>
      </c>
      <c r="I68" s="201">
        <v>0</v>
      </c>
      <c r="J68" s="203">
        <v>4631</v>
      </c>
      <c r="K68" s="197">
        <v>-0.702</v>
      </c>
      <c r="L68" s="203">
        <v>99573</v>
      </c>
      <c r="M68" s="203">
        <v>4631</v>
      </c>
      <c r="N68" s="197">
        <v>-0.702</v>
      </c>
      <c r="O68" s="203">
        <v>99573</v>
      </c>
    </row>
    <row r="69" spans="1:15" s="1" customFormat="1" ht="15">
      <c r="A69" s="201" t="s">
        <v>129</v>
      </c>
      <c r="B69" s="202" t="s">
        <v>33</v>
      </c>
      <c r="C69" s="194"/>
      <c r="D69" s="195"/>
      <c r="E69" s="194"/>
      <c r="F69" s="197"/>
      <c r="G69" s="201">
        <v>0</v>
      </c>
      <c r="H69" s="197">
        <v>0</v>
      </c>
      <c r="I69" s="201">
        <v>0</v>
      </c>
      <c r="J69" s="203">
        <v>51695</v>
      </c>
      <c r="K69" s="197">
        <v>1</v>
      </c>
      <c r="L69" s="203">
        <v>99415</v>
      </c>
      <c r="M69" s="203">
        <v>51695</v>
      </c>
      <c r="N69" s="197">
        <v>1</v>
      </c>
      <c r="O69" s="203">
        <v>99415</v>
      </c>
    </row>
    <row r="70" spans="1:15" s="1" customFormat="1" ht="15">
      <c r="A70" s="201" t="s">
        <v>130</v>
      </c>
      <c r="B70" s="202" t="s">
        <v>30</v>
      </c>
      <c r="C70" s="194"/>
      <c r="D70" s="195"/>
      <c r="E70" s="194"/>
      <c r="F70" s="197"/>
      <c r="G70" s="201">
        <v>0</v>
      </c>
      <c r="H70" s="197">
        <v>0</v>
      </c>
      <c r="I70" s="201">
        <v>0</v>
      </c>
      <c r="J70" s="203">
        <v>8852.9</v>
      </c>
      <c r="K70" s="197">
        <v>-0.582</v>
      </c>
      <c r="L70" s="203">
        <v>79183.5</v>
      </c>
      <c r="M70" s="203">
        <v>8852.9</v>
      </c>
      <c r="N70" s="197">
        <v>-0.582</v>
      </c>
      <c r="O70" s="203">
        <v>79183.5</v>
      </c>
    </row>
    <row r="71" spans="1:15" s="1" customFormat="1" ht="15">
      <c r="A71" s="201" t="s">
        <v>131</v>
      </c>
      <c r="B71" s="202" t="s">
        <v>50</v>
      </c>
      <c r="C71" s="194"/>
      <c r="D71" s="195"/>
      <c r="E71" s="196"/>
      <c r="F71" s="197"/>
      <c r="G71" s="203">
        <v>5682.8</v>
      </c>
      <c r="H71" s="197">
        <v>-0.675</v>
      </c>
      <c r="I71" s="203">
        <v>60058.7</v>
      </c>
      <c r="J71" s="201">
        <v>0</v>
      </c>
      <c r="K71" s="197">
        <v>0</v>
      </c>
      <c r="L71" s="201">
        <v>0</v>
      </c>
      <c r="M71" s="203">
        <v>5682.8</v>
      </c>
      <c r="N71" s="197">
        <v>-0.675</v>
      </c>
      <c r="O71" s="203">
        <v>60058.7</v>
      </c>
    </row>
    <row r="72" spans="1:15" s="1" customFormat="1" ht="15">
      <c r="A72" s="201" t="s">
        <v>132</v>
      </c>
      <c r="B72" s="202" t="s">
        <v>54</v>
      </c>
      <c r="C72" s="194"/>
      <c r="D72" s="195"/>
      <c r="E72" s="194"/>
      <c r="F72" s="197"/>
      <c r="G72" s="201">
        <v>0</v>
      </c>
      <c r="H72" s="197">
        <v>0</v>
      </c>
      <c r="I72" s="201">
        <v>0</v>
      </c>
      <c r="J72" s="203">
        <v>8000</v>
      </c>
      <c r="K72" s="197">
        <v>1</v>
      </c>
      <c r="L72" s="203">
        <v>58640</v>
      </c>
      <c r="M72" s="203">
        <v>8000</v>
      </c>
      <c r="N72" s="197">
        <v>1</v>
      </c>
      <c r="O72" s="203">
        <v>58640</v>
      </c>
    </row>
    <row r="73" spans="1:15" s="1" customFormat="1" ht="15">
      <c r="A73" s="201" t="s">
        <v>133</v>
      </c>
      <c r="B73" s="202" t="s">
        <v>67</v>
      </c>
      <c r="C73" s="194"/>
      <c r="D73" s="195"/>
      <c r="E73" s="194"/>
      <c r="F73" s="197"/>
      <c r="G73" s="201">
        <v>0</v>
      </c>
      <c r="H73" s="197">
        <v>0</v>
      </c>
      <c r="I73" s="201">
        <v>0</v>
      </c>
      <c r="J73" s="203">
        <v>1762</v>
      </c>
      <c r="K73" s="197">
        <v>-0.453</v>
      </c>
      <c r="L73" s="203">
        <v>49667.7</v>
      </c>
      <c r="M73" s="203">
        <v>1762</v>
      </c>
      <c r="N73" s="197">
        <v>-0.453</v>
      </c>
      <c r="O73" s="203">
        <v>49667.7</v>
      </c>
    </row>
    <row r="74" spans="1:15" s="1" customFormat="1" ht="15">
      <c r="A74" s="201" t="s">
        <v>134</v>
      </c>
      <c r="B74" s="202" t="s">
        <v>27</v>
      </c>
      <c r="C74" s="194"/>
      <c r="D74" s="195"/>
      <c r="E74" s="194"/>
      <c r="F74" s="197"/>
      <c r="G74" s="201">
        <v>0</v>
      </c>
      <c r="H74" s="197">
        <v>0</v>
      </c>
      <c r="I74" s="201">
        <v>0</v>
      </c>
      <c r="J74" s="201">
        <v>0</v>
      </c>
      <c r="K74" s="197">
        <v>0</v>
      </c>
      <c r="L74" s="203">
        <v>42214</v>
      </c>
      <c r="M74" s="201">
        <v>0</v>
      </c>
      <c r="N74" s="197">
        <v>0</v>
      </c>
      <c r="O74" s="203">
        <v>42214</v>
      </c>
    </row>
    <row r="75" spans="1:15" s="1" customFormat="1" ht="15">
      <c r="A75" s="201" t="s">
        <v>135</v>
      </c>
      <c r="B75" s="202" t="s">
        <v>65</v>
      </c>
      <c r="C75" s="194"/>
      <c r="D75" s="195"/>
      <c r="E75" s="194"/>
      <c r="F75" s="197"/>
      <c r="G75" s="201">
        <v>0</v>
      </c>
      <c r="H75" s="197">
        <v>0</v>
      </c>
      <c r="I75" s="201">
        <v>0</v>
      </c>
      <c r="J75" s="203">
        <v>33520</v>
      </c>
      <c r="K75" s="197">
        <v>5.754</v>
      </c>
      <c r="L75" s="203">
        <v>38483</v>
      </c>
      <c r="M75" s="203">
        <v>33520</v>
      </c>
      <c r="N75" s="197">
        <v>5.754</v>
      </c>
      <c r="O75" s="203">
        <v>38483</v>
      </c>
    </row>
    <row r="76" spans="1:15" s="1" customFormat="1" ht="15">
      <c r="A76" s="201" t="s">
        <v>136</v>
      </c>
      <c r="B76" s="202" t="s">
        <v>31</v>
      </c>
      <c r="C76" s="194"/>
      <c r="D76" s="195"/>
      <c r="E76" s="194"/>
      <c r="F76" s="197"/>
      <c r="G76" s="201">
        <v>0</v>
      </c>
      <c r="H76" s="197">
        <v>0</v>
      </c>
      <c r="I76" s="201">
        <v>0</v>
      </c>
      <c r="J76" s="203">
        <v>1396.3</v>
      </c>
      <c r="K76" s="197">
        <v>3.79</v>
      </c>
      <c r="L76" s="203">
        <v>38240.1</v>
      </c>
      <c r="M76" s="203">
        <v>1396.3</v>
      </c>
      <c r="N76" s="197">
        <v>3.79</v>
      </c>
      <c r="O76" s="203">
        <v>38240.1</v>
      </c>
    </row>
    <row r="77" spans="1:15" s="1" customFormat="1" ht="15">
      <c r="A77" s="201" t="s">
        <v>137</v>
      </c>
      <c r="B77" s="202" t="s">
        <v>28</v>
      </c>
      <c r="C77" s="194"/>
      <c r="D77" s="195"/>
      <c r="E77" s="194"/>
      <c r="F77" s="197"/>
      <c r="G77" s="201">
        <v>0</v>
      </c>
      <c r="H77" s="197">
        <v>0</v>
      </c>
      <c r="I77" s="201">
        <v>0</v>
      </c>
      <c r="J77" s="203">
        <v>3562.4</v>
      </c>
      <c r="K77" s="197">
        <v>0.254</v>
      </c>
      <c r="L77" s="203">
        <v>21932.4</v>
      </c>
      <c r="M77" s="203">
        <v>3562.4</v>
      </c>
      <c r="N77" s="197">
        <v>0.254</v>
      </c>
      <c r="O77" s="203">
        <v>21932.4</v>
      </c>
    </row>
    <row r="78" spans="1:15" s="1" customFormat="1" ht="15">
      <c r="A78" s="201" t="s">
        <v>138</v>
      </c>
      <c r="B78" s="202" t="s">
        <v>41</v>
      </c>
      <c r="C78" s="194"/>
      <c r="D78" s="195"/>
      <c r="E78" s="194"/>
      <c r="F78" s="197"/>
      <c r="G78" s="201">
        <v>0</v>
      </c>
      <c r="H78" s="197">
        <v>0</v>
      </c>
      <c r="I78" s="201">
        <v>0</v>
      </c>
      <c r="J78" s="201">
        <v>0</v>
      </c>
      <c r="K78" s="197">
        <v>-1</v>
      </c>
      <c r="L78" s="203">
        <v>20009.5</v>
      </c>
      <c r="M78" s="201">
        <v>0</v>
      </c>
      <c r="N78" s="197">
        <v>-1</v>
      </c>
      <c r="O78" s="203">
        <v>20009.5</v>
      </c>
    </row>
    <row r="79" spans="1:15" s="1" customFormat="1" ht="15">
      <c r="A79" s="201" t="s">
        <v>139</v>
      </c>
      <c r="B79" s="202" t="s">
        <v>20</v>
      </c>
      <c r="C79" s="194"/>
      <c r="D79" s="195"/>
      <c r="E79" s="196"/>
      <c r="F79" s="197"/>
      <c r="G79" s="201">
        <v>0</v>
      </c>
      <c r="H79" s="197">
        <v>0</v>
      </c>
      <c r="I79" s="201">
        <v>0</v>
      </c>
      <c r="J79" s="203">
        <v>3340</v>
      </c>
      <c r="K79" s="197">
        <v>1.272</v>
      </c>
      <c r="L79" s="203">
        <v>17269</v>
      </c>
      <c r="M79" s="203">
        <v>3340</v>
      </c>
      <c r="N79" s="197">
        <v>1.272</v>
      </c>
      <c r="O79" s="203">
        <v>17269</v>
      </c>
    </row>
    <row r="80" spans="1:15" s="1" customFormat="1" ht="15">
      <c r="A80" s="201" t="s">
        <v>140</v>
      </c>
      <c r="B80" s="202" t="s">
        <v>66</v>
      </c>
      <c r="C80" s="194"/>
      <c r="D80" s="195"/>
      <c r="E80" s="194"/>
      <c r="F80" s="197"/>
      <c r="G80" s="201">
        <v>0</v>
      </c>
      <c r="H80" s="197">
        <v>0</v>
      </c>
      <c r="I80" s="201">
        <v>0</v>
      </c>
      <c r="J80" s="201">
        <v>300</v>
      </c>
      <c r="K80" s="197">
        <v>-0.5</v>
      </c>
      <c r="L80" s="203">
        <v>13560</v>
      </c>
      <c r="M80" s="201">
        <v>300</v>
      </c>
      <c r="N80" s="197">
        <v>-0.5</v>
      </c>
      <c r="O80" s="203">
        <v>13560</v>
      </c>
    </row>
    <row r="81" spans="1:15" s="1" customFormat="1" ht="15">
      <c r="A81" s="201" t="s">
        <v>141</v>
      </c>
      <c r="B81" s="202" t="s">
        <v>36</v>
      </c>
      <c r="C81" s="194"/>
      <c r="D81" s="195"/>
      <c r="E81" s="194"/>
      <c r="F81" s="197"/>
      <c r="G81" s="201">
        <v>0</v>
      </c>
      <c r="H81" s="197">
        <v>0</v>
      </c>
      <c r="I81" s="201">
        <v>0</v>
      </c>
      <c r="J81" s="203">
        <v>8800</v>
      </c>
      <c r="K81" s="197">
        <v>1</v>
      </c>
      <c r="L81" s="203">
        <v>10919</v>
      </c>
      <c r="M81" s="203">
        <v>8800</v>
      </c>
      <c r="N81" s="197">
        <v>1</v>
      </c>
      <c r="O81" s="203">
        <v>10919</v>
      </c>
    </row>
    <row r="82" spans="1:15" s="1" customFormat="1" ht="15">
      <c r="A82" s="201" t="s">
        <v>142</v>
      </c>
      <c r="B82" s="202" t="s">
        <v>37</v>
      </c>
      <c r="C82" s="194"/>
      <c r="D82" s="195"/>
      <c r="E82" s="194"/>
      <c r="F82" s="197"/>
      <c r="G82" s="201">
        <v>0</v>
      </c>
      <c r="H82" s="197">
        <v>0</v>
      </c>
      <c r="I82" s="201">
        <v>0</v>
      </c>
      <c r="J82" s="201">
        <v>0</v>
      </c>
      <c r="K82" s="197">
        <v>0</v>
      </c>
      <c r="L82" s="203">
        <v>6011.9</v>
      </c>
      <c r="M82" s="201">
        <v>0</v>
      </c>
      <c r="N82" s="197">
        <v>0</v>
      </c>
      <c r="O82" s="203">
        <v>6011.9</v>
      </c>
    </row>
    <row r="83" spans="1:15" s="1" customFormat="1" ht="15">
      <c r="A83" s="201" t="s">
        <v>143</v>
      </c>
      <c r="B83" s="202" t="s">
        <v>55</v>
      </c>
      <c r="C83" s="194"/>
      <c r="D83" s="195"/>
      <c r="E83" s="194"/>
      <c r="F83" s="197"/>
      <c r="G83" s="203">
        <v>1715.7</v>
      </c>
      <c r="H83" s="197">
        <v>1</v>
      </c>
      <c r="I83" s="203">
        <v>4738.1</v>
      </c>
      <c r="J83" s="201">
        <v>0</v>
      </c>
      <c r="K83" s="197">
        <v>0</v>
      </c>
      <c r="L83" s="201">
        <v>0</v>
      </c>
      <c r="M83" s="203">
        <v>1715.7</v>
      </c>
      <c r="N83" s="197">
        <v>1</v>
      </c>
      <c r="O83" s="203">
        <v>4738.1</v>
      </c>
    </row>
    <row r="84" spans="1:15" s="1" customFormat="1" ht="15">
      <c r="A84" s="201" t="s">
        <v>144</v>
      </c>
      <c r="B84" s="202" t="s">
        <v>34</v>
      </c>
      <c r="C84" s="194"/>
      <c r="D84" s="195"/>
      <c r="E84" s="194"/>
      <c r="F84" s="197"/>
      <c r="G84" s="201">
        <v>0</v>
      </c>
      <c r="H84" s="197">
        <v>0</v>
      </c>
      <c r="I84" s="201">
        <v>0</v>
      </c>
      <c r="J84" s="201">
        <v>253.8</v>
      </c>
      <c r="K84" s="197">
        <v>-0.862</v>
      </c>
      <c r="L84" s="203">
        <v>2551.4</v>
      </c>
      <c r="M84" s="201">
        <v>253.8</v>
      </c>
      <c r="N84" s="197">
        <v>-0.862</v>
      </c>
      <c r="O84" s="203">
        <v>2551.4</v>
      </c>
    </row>
    <row r="85" spans="1:15" s="1" customFormat="1" ht="15">
      <c r="A85" s="201" t="s">
        <v>220</v>
      </c>
      <c r="B85" s="202" t="s">
        <v>35</v>
      </c>
      <c r="C85" s="192"/>
      <c r="D85" s="190"/>
      <c r="E85" s="189"/>
      <c r="F85" s="191"/>
      <c r="G85" s="201">
        <v>0</v>
      </c>
      <c r="H85" s="197">
        <v>0</v>
      </c>
      <c r="I85" s="201">
        <v>0</v>
      </c>
      <c r="J85" s="203">
        <v>1294</v>
      </c>
      <c r="K85" s="197">
        <v>1</v>
      </c>
      <c r="L85" s="203">
        <v>1987.4</v>
      </c>
      <c r="M85" s="203">
        <v>1294</v>
      </c>
      <c r="N85" s="197">
        <v>1</v>
      </c>
      <c r="O85" s="203">
        <v>1987.4</v>
      </c>
    </row>
    <row r="86" spans="1:15" s="1" customFormat="1" ht="15">
      <c r="A86" s="201" t="s">
        <v>228</v>
      </c>
      <c r="B86" s="202" t="s">
        <v>69</v>
      </c>
      <c r="C86" s="194"/>
      <c r="D86" s="195"/>
      <c r="E86" s="196"/>
      <c r="F86" s="197"/>
      <c r="G86" s="201">
        <v>0</v>
      </c>
      <c r="H86" s="197">
        <v>0</v>
      </c>
      <c r="I86" s="201">
        <v>0</v>
      </c>
      <c r="J86" s="201">
        <v>0</v>
      </c>
      <c r="K86" s="197">
        <v>0</v>
      </c>
      <c r="L86" s="203">
        <v>1460</v>
      </c>
      <c r="M86" s="201">
        <v>0</v>
      </c>
      <c r="N86" s="197">
        <v>0</v>
      </c>
      <c r="O86" s="203">
        <v>1460</v>
      </c>
    </row>
    <row r="87" spans="1:15" s="1" customFormat="1" ht="15">
      <c r="A87" s="201" t="s">
        <v>244</v>
      </c>
      <c r="B87" s="202" t="s">
        <v>236</v>
      </c>
      <c r="C87" s="205"/>
      <c r="D87" s="195"/>
      <c r="E87" s="196"/>
      <c r="F87" s="195"/>
      <c r="G87" s="201">
        <v>0</v>
      </c>
      <c r="H87" s="197">
        <v>0</v>
      </c>
      <c r="I87" s="201">
        <v>0</v>
      </c>
      <c r="J87" s="201">
        <v>30</v>
      </c>
      <c r="K87" s="197">
        <v>1</v>
      </c>
      <c r="L87" s="201">
        <v>924</v>
      </c>
      <c r="M87" s="201">
        <v>30</v>
      </c>
      <c r="N87" s="197">
        <v>1</v>
      </c>
      <c r="O87" s="201">
        <v>924</v>
      </c>
    </row>
    <row r="88" spans="1:15" s="1" customFormat="1" ht="15">
      <c r="A88" s="193">
        <v>3</v>
      </c>
      <c r="B88" s="200" t="s">
        <v>56</v>
      </c>
      <c r="C88" s="205">
        <v>27189693.1</v>
      </c>
      <c r="D88" s="195">
        <v>0.1497</v>
      </c>
      <c r="E88" s="205">
        <v>219936096.7</v>
      </c>
      <c r="F88" s="195">
        <v>0.0235</v>
      </c>
      <c r="G88" s="189">
        <v>1205355.4</v>
      </c>
      <c r="H88" s="190">
        <v>0.895</v>
      </c>
      <c r="I88" s="189">
        <v>8862483.4</v>
      </c>
      <c r="J88" s="189">
        <v>8101327.8</v>
      </c>
      <c r="K88" s="190">
        <v>-0.2</v>
      </c>
      <c r="L88" s="189">
        <v>66279560.3</v>
      </c>
      <c r="M88" s="189">
        <v>9306683.1</v>
      </c>
      <c r="N88" s="190">
        <v>-0.135</v>
      </c>
      <c r="O88" s="189">
        <v>75142043.7</v>
      </c>
    </row>
    <row r="89" spans="1:15" s="1" customFormat="1" ht="15">
      <c r="A89" s="201" t="s">
        <v>145</v>
      </c>
      <c r="B89" s="202" t="s">
        <v>18</v>
      </c>
      <c r="C89" s="194"/>
      <c r="D89" s="195"/>
      <c r="E89" s="194"/>
      <c r="F89" s="197"/>
      <c r="G89" s="203">
        <v>53461.2</v>
      </c>
      <c r="H89" s="197">
        <v>0.531</v>
      </c>
      <c r="I89" s="203">
        <v>435240.6</v>
      </c>
      <c r="J89" s="203">
        <v>2576664.7</v>
      </c>
      <c r="K89" s="197">
        <v>-0.165</v>
      </c>
      <c r="L89" s="203">
        <v>19663424.5</v>
      </c>
      <c r="M89" s="203">
        <v>2630125.9</v>
      </c>
      <c r="N89" s="197">
        <v>-0.157</v>
      </c>
      <c r="O89" s="203">
        <v>20098665.2</v>
      </c>
    </row>
    <row r="90" spans="1:15" s="1" customFormat="1" ht="15">
      <c r="A90" s="201" t="s">
        <v>146</v>
      </c>
      <c r="B90" s="202" t="s">
        <v>65</v>
      </c>
      <c r="C90" s="194"/>
      <c r="D90" s="195"/>
      <c r="E90" s="196"/>
      <c r="F90" s="197"/>
      <c r="G90" s="201">
        <v>0</v>
      </c>
      <c r="H90" s="197">
        <v>0</v>
      </c>
      <c r="I90" s="201">
        <v>0</v>
      </c>
      <c r="J90" s="203">
        <v>2524622.7</v>
      </c>
      <c r="K90" s="197">
        <v>-0.251</v>
      </c>
      <c r="L90" s="203">
        <v>15408620.5</v>
      </c>
      <c r="M90" s="203">
        <v>2524622.7</v>
      </c>
      <c r="N90" s="197">
        <v>-0.251</v>
      </c>
      <c r="O90" s="203">
        <v>15408620.5</v>
      </c>
    </row>
    <row r="91" spans="1:15" s="1" customFormat="1" ht="15">
      <c r="A91" s="201" t="s">
        <v>147</v>
      </c>
      <c r="B91" s="202" t="s">
        <v>16</v>
      </c>
      <c r="C91" s="194"/>
      <c r="D91" s="195"/>
      <c r="E91" s="194"/>
      <c r="F91" s="197"/>
      <c r="G91" s="203">
        <v>77452.1</v>
      </c>
      <c r="H91" s="197">
        <v>-0.651</v>
      </c>
      <c r="I91" s="203">
        <v>1039593.2</v>
      </c>
      <c r="J91" s="203">
        <v>557784</v>
      </c>
      <c r="K91" s="197">
        <v>-0.367</v>
      </c>
      <c r="L91" s="203">
        <v>10256914.6</v>
      </c>
      <c r="M91" s="203">
        <v>635236.2</v>
      </c>
      <c r="N91" s="197">
        <v>-0.424</v>
      </c>
      <c r="O91" s="203">
        <v>11296507.8</v>
      </c>
    </row>
    <row r="92" spans="1:15" s="1" customFormat="1" ht="15">
      <c r="A92" s="201" t="s">
        <v>148</v>
      </c>
      <c r="B92" s="202" t="s">
        <v>17</v>
      </c>
      <c r="C92" s="194"/>
      <c r="D92" s="195"/>
      <c r="E92" s="194"/>
      <c r="F92" s="197"/>
      <c r="G92" s="201">
        <v>0</v>
      </c>
      <c r="H92" s="197">
        <v>0</v>
      </c>
      <c r="I92" s="201">
        <v>0</v>
      </c>
      <c r="J92" s="203">
        <v>800620.3</v>
      </c>
      <c r="K92" s="197">
        <v>-0.17</v>
      </c>
      <c r="L92" s="203">
        <v>7055524.6</v>
      </c>
      <c r="M92" s="203">
        <v>800620.3</v>
      </c>
      <c r="N92" s="197">
        <v>-0.17</v>
      </c>
      <c r="O92" s="203">
        <v>7055524.6</v>
      </c>
    </row>
    <row r="93" spans="1:15" s="1" customFormat="1" ht="15">
      <c r="A93" s="201" t="s">
        <v>149</v>
      </c>
      <c r="B93" s="202" t="s">
        <v>49</v>
      </c>
      <c r="C93" s="194"/>
      <c r="D93" s="195"/>
      <c r="E93" s="196"/>
      <c r="F93" s="197"/>
      <c r="G93" s="203">
        <v>776765.6</v>
      </c>
      <c r="H93" s="197">
        <v>1.19</v>
      </c>
      <c r="I93" s="203">
        <v>4195040.6</v>
      </c>
      <c r="J93" s="201">
        <v>0</v>
      </c>
      <c r="K93" s="197">
        <v>0</v>
      </c>
      <c r="L93" s="201">
        <v>0</v>
      </c>
      <c r="M93" s="203">
        <v>776765.6</v>
      </c>
      <c r="N93" s="197">
        <v>1.19</v>
      </c>
      <c r="O93" s="203">
        <v>4195040.6</v>
      </c>
    </row>
    <row r="94" spans="1:15" s="1" customFormat="1" ht="15">
      <c r="A94" s="201" t="s">
        <v>150</v>
      </c>
      <c r="B94" s="202" t="s">
        <v>23</v>
      </c>
      <c r="C94" s="194"/>
      <c r="D94" s="195"/>
      <c r="E94" s="196"/>
      <c r="F94" s="197"/>
      <c r="G94" s="201">
        <v>0</v>
      </c>
      <c r="H94" s="197">
        <v>0</v>
      </c>
      <c r="I94" s="201">
        <v>0</v>
      </c>
      <c r="J94" s="203">
        <v>436088</v>
      </c>
      <c r="K94" s="197">
        <v>-0.081</v>
      </c>
      <c r="L94" s="203">
        <v>3837489.2</v>
      </c>
      <c r="M94" s="203">
        <v>436088</v>
      </c>
      <c r="N94" s="197">
        <v>-0.081</v>
      </c>
      <c r="O94" s="203">
        <v>3837489.2</v>
      </c>
    </row>
    <row r="95" spans="1:15" s="1" customFormat="1" ht="15">
      <c r="A95" s="201" t="s">
        <v>151</v>
      </c>
      <c r="B95" s="202" t="s">
        <v>32</v>
      </c>
      <c r="C95" s="194"/>
      <c r="D95" s="195"/>
      <c r="E95" s="194"/>
      <c r="F95" s="197"/>
      <c r="G95" s="201">
        <v>0</v>
      </c>
      <c r="H95" s="197">
        <v>0</v>
      </c>
      <c r="I95" s="201">
        <v>0</v>
      </c>
      <c r="J95" s="203">
        <v>290160</v>
      </c>
      <c r="K95" s="197">
        <v>-0.102</v>
      </c>
      <c r="L95" s="203">
        <v>2841384</v>
      </c>
      <c r="M95" s="203">
        <v>290160</v>
      </c>
      <c r="N95" s="197">
        <v>-0.102</v>
      </c>
      <c r="O95" s="203">
        <v>2841384</v>
      </c>
    </row>
    <row r="96" spans="1:15" s="1" customFormat="1" ht="15">
      <c r="A96" s="201" t="s">
        <v>152</v>
      </c>
      <c r="B96" s="202" t="s">
        <v>26</v>
      </c>
      <c r="C96" s="194"/>
      <c r="D96" s="195"/>
      <c r="E96" s="194"/>
      <c r="F96" s="197"/>
      <c r="G96" s="201">
        <v>0</v>
      </c>
      <c r="H96" s="197">
        <v>0</v>
      </c>
      <c r="I96" s="203">
        <v>919800</v>
      </c>
      <c r="J96" s="203">
        <v>129064.6</v>
      </c>
      <c r="K96" s="197">
        <v>0.325</v>
      </c>
      <c r="L96" s="203">
        <v>674659.3</v>
      </c>
      <c r="M96" s="203">
        <v>129064.6</v>
      </c>
      <c r="N96" s="197">
        <v>0.325</v>
      </c>
      <c r="O96" s="203">
        <v>1594459.3</v>
      </c>
    </row>
    <row r="97" spans="1:15" s="1" customFormat="1" ht="15">
      <c r="A97" s="201" t="s">
        <v>153</v>
      </c>
      <c r="B97" s="202" t="s">
        <v>42</v>
      </c>
      <c r="C97" s="194"/>
      <c r="D97" s="195"/>
      <c r="E97" s="194"/>
      <c r="F97" s="197"/>
      <c r="G97" s="203">
        <v>250964</v>
      </c>
      <c r="H97" s="197">
        <v>1</v>
      </c>
      <c r="I97" s="203">
        <v>1452700.1</v>
      </c>
      <c r="J97" s="201">
        <v>0</v>
      </c>
      <c r="K97" s="197">
        <v>0</v>
      </c>
      <c r="L97" s="201">
        <v>0</v>
      </c>
      <c r="M97" s="203">
        <v>250964</v>
      </c>
      <c r="N97" s="197">
        <v>1</v>
      </c>
      <c r="O97" s="203">
        <v>1452700.1</v>
      </c>
    </row>
    <row r="98" spans="1:15" s="1" customFormat="1" ht="15">
      <c r="A98" s="201" t="s">
        <v>154</v>
      </c>
      <c r="B98" s="202" t="s">
        <v>30</v>
      </c>
      <c r="C98" s="194"/>
      <c r="D98" s="195"/>
      <c r="E98" s="196"/>
      <c r="F98" s="197"/>
      <c r="G98" s="201">
        <v>0</v>
      </c>
      <c r="H98" s="197">
        <v>0</v>
      </c>
      <c r="I98" s="201">
        <v>0</v>
      </c>
      <c r="J98" s="203">
        <v>82668.1</v>
      </c>
      <c r="K98" s="197">
        <v>-0.392</v>
      </c>
      <c r="L98" s="203">
        <v>853820.8</v>
      </c>
      <c r="M98" s="203">
        <v>82668.1</v>
      </c>
      <c r="N98" s="197">
        <v>-0.392</v>
      </c>
      <c r="O98" s="203">
        <v>853820.8</v>
      </c>
    </row>
    <row r="99" spans="1:15" s="1" customFormat="1" ht="15">
      <c r="A99" s="201" t="s">
        <v>155</v>
      </c>
      <c r="B99" s="202" t="s">
        <v>67</v>
      </c>
      <c r="C99" s="194"/>
      <c r="D99" s="195"/>
      <c r="E99" s="194"/>
      <c r="F99" s="197"/>
      <c r="G99" s="201">
        <v>0</v>
      </c>
      <c r="H99" s="197">
        <v>0</v>
      </c>
      <c r="I99" s="201">
        <v>0</v>
      </c>
      <c r="J99" s="203">
        <v>87017.2</v>
      </c>
      <c r="K99" s="197">
        <v>-0.319</v>
      </c>
      <c r="L99" s="203">
        <v>818000.2</v>
      </c>
      <c r="M99" s="203">
        <v>87017.2</v>
      </c>
      <c r="N99" s="197">
        <v>-0.319</v>
      </c>
      <c r="O99" s="203">
        <v>818000.2</v>
      </c>
    </row>
    <row r="100" spans="1:15" s="1" customFormat="1" ht="15">
      <c r="A100" s="201" t="s">
        <v>156</v>
      </c>
      <c r="B100" s="202" t="s">
        <v>29</v>
      </c>
      <c r="C100" s="194"/>
      <c r="D100" s="195"/>
      <c r="E100" s="194"/>
      <c r="F100" s="197"/>
      <c r="G100" s="201">
        <v>0</v>
      </c>
      <c r="H100" s="197">
        <v>0</v>
      </c>
      <c r="I100" s="201">
        <v>0</v>
      </c>
      <c r="J100" s="203">
        <v>77840.7</v>
      </c>
      <c r="K100" s="197">
        <v>-0.446</v>
      </c>
      <c r="L100" s="203">
        <v>799281.1</v>
      </c>
      <c r="M100" s="203">
        <v>77840.7</v>
      </c>
      <c r="N100" s="197">
        <v>-0.446</v>
      </c>
      <c r="O100" s="203">
        <v>799281.1</v>
      </c>
    </row>
    <row r="101" spans="1:15" s="1" customFormat="1" ht="15">
      <c r="A101" s="201" t="s">
        <v>157</v>
      </c>
      <c r="B101" s="202" t="s">
        <v>22</v>
      </c>
      <c r="C101" s="194"/>
      <c r="D101" s="195"/>
      <c r="E101" s="194"/>
      <c r="F101" s="197"/>
      <c r="G101" s="201">
        <v>0</v>
      </c>
      <c r="H101" s="197">
        <v>0</v>
      </c>
      <c r="I101" s="201">
        <v>0</v>
      </c>
      <c r="J101" s="203">
        <v>47716</v>
      </c>
      <c r="K101" s="197">
        <v>-0.447</v>
      </c>
      <c r="L101" s="203">
        <v>706097.9</v>
      </c>
      <c r="M101" s="203">
        <v>47716</v>
      </c>
      <c r="N101" s="197">
        <v>-0.447</v>
      </c>
      <c r="O101" s="203">
        <v>706097.9</v>
      </c>
    </row>
    <row r="102" spans="1:15" s="1" customFormat="1" ht="15">
      <c r="A102" s="201" t="s">
        <v>158</v>
      </c>
      <c r="B102" s="202" t="s">
        <v>51</v>
      </c>
      <c r="C102" s="194"/>
      <c r="D102" s="195"/>
      <c r="E102" s="196"/>
      <c r="F102" s="197"/>
      <c r="G102" s="203">
        <v>18409.3</v>
      </c>
      <c r="H102" s="197">
        <v>-0.255</v>
      </c>
      <c r="I102" s="203">
        <v>637568.7</v>
      </c>
      <c r="J102" s="201">
        <v>0</v>
      </c>
      <c r="K102" s="197">
        <v>0</v>
      </c>
      <c r="L102" s="201">
        <v>0</v>
      </c>
      <c r="M102" s="203">
        <v>18409.3</v>
      </c>
      <c r="N102" s="197">
        <v>-0.255</v>
      </c>
      <c r="O102" s="203">
        <v>637568.7</v>
      </c>
    </row>
    <row r="103" spans="1:15" s="1" customFormat="1" ht="15">
      <c r="A103" s="201" t="s">
        <v>159</v>
      </c>
      <c r="B103" s="202" t="s">
        <v>24</v>
      </c>
      <c r="C103" s="194"/>
      <c r="D103" s="195"/>
      <c r="E103" s="194"/>
      <c r="F103" s="197"/>
      <c r="G103" s="201">
        <v>0</v>
      </c>
      <c r="H103" s="197">
        <v>0</v>
      </c>
      <c r="I103" s="201">
        <v>0</v>
      </c>
      <c r="J103" s="203">
        <v>82391</v>
      </c>
      <c r="K103" s="197">
        <v>0.425</v>
      </c>
      <c r="L103" s="203">
        <v>533046.8</v>
      </c>
      <c r="M103" s="203">
        <v>82391</v>
      </c>
      <c r="N103" s="197">
        <v>0.425</v>
      </c>
      <c r="O103" s="203">
        <v>533046.8</v>
      </c>
    </row>
    <row r="104" spans="1:15" s="1" customFormat="1" ht="15">
      <c r="A104" s="201" t="s">
        <v>160</v>
      </c>
      <c r="B104" s="202" t="s">
        <v>69</v>
      </c>
      <c r="C104" s="194"/>
      <c r="D104" s="195"/>
      <c r="E104" s="194"/>
      <c r="F104" s="197"/>
      <c r="G104" s="201">
        <v>0</v>
      </c>
      <c r="H104" s="197">
        <v>0</v>
      </c>
      <c r="I104" s="201">
        <v>0</v>
      </c>
      <c r="J104" s="203">
        <v>30691.1</v>
      </c>
      <c r="K104" s="197">
        <v>-0.679</v>
      </c>
      <c r="L104" s="203">
        <v>440258.5</v>
      </c>
      <c r="M104" s="203">
        <v>30691.1</v>
      </c>
      <c r="N104" s="197">
        <v>-0.679</v>
      </c>
      <c r="O104" s="203">
        <v>440258.5</v>
      </c>
    </row>
    <row r="105" spans="1:15" s="1" customFormat="1" ht="15">
      <c r="A105" s="201" t="s">
        <v>161</v>
      </c>
      <c r="B105" s="202" t="s">
        <v>25</v>
      </c>
      <c r="C105" s="194"/>
      <c r="D105" s="195"/>
      <c r="E105" s="194"/>
      <c r="F105" s="197"/>
      <c r="G105" s="201">
        <v>0</v>
      </c>
      <c r="H105" s="197">
        <v>0</v>
      </c>
      <c r="I105" s="201">
        <v>0</v>
      </c>
      <c r="J105" s="203">
        <v>69395</v>
      </c>
      <c r="K105" s="197">
        <v>-0.292</v>
      </c>
      <c r="L105" s="203">
        <v>418991.3</v>
      </c>
      <c r="M105" s="203">
        <v>69395</v>
      </c>
      <c r="N105" s="197">
        <v>-0.292</v>
      </c>
      <c r="O105" s="203">
        <v>418991.3</v>
      </c>
    </row>
    <row r="106" spans="1:15" s="1" customFormat="1" ht="15">
      <c r="A106" s="201" t="s">
        <v>162</v>
      </c>
      <c r="B106" s="202" t="s">
        <v>64</v>
      </c>
      <c r="C106" s="194"/>
      <c r="D106" s="195"/>
      <c r="E106" s="194"/>
      <c r="F106" s="197"/>
      <c r="G106" s="203">
        <v>28303</v>
      </c>
      <c r="H106" s="197">
        <v>1</v>
      </c>
      <c r="I106" s="203">
        <v>182540.1</v>
      </c>
      <c r="J106" s="203">
        <v>57441.4</v>
      </c>
      <c r="K106" s="197">
        <v>1</v>
      </c>
      <c r="L106" s="203">
        <v>138680.2</v>
      </c>
      <c r="M106" s="203">
        <v>85744.4</v>
      </c>
      <c r="N106" s="197">
        <v>1</v>
      </c>
      <c r="O106" s="203">
        <v>321220.2</v>
      </c>
    </row>
    <row r="107" spans="1:15" s="1" customFormat="1" ht="15">
      <c r="A107" s="201" t="s">
        <v>163</v>
      </c>
      <c r="B107" s="202" t="s">
        <v>41</v>
      </c>
      <c r="C107" s="194"/>
      <c r="D107" s="195"/>
      <c r="E107" s="194"/>
      <c r="F107" s="197"/>
      <c r="G107" s="201">
        <v>0</v>
      </c>
      <c r="H107" s="197">
        <v>0</v>
      </c>
      <c r="I107" s="201">
        <v>0</v>
      </c>
      <c r="J107" s="201">
        <v>0</v>
      </c>
      <c r="K107" s="197">
        <v>-1</v>
      </c>
      <c r="L107" s="203">
        <v>249094.3</v>
      </c>
      <c r="M107" s="201">
        <v>0</v>
      </c>
      <c r="N107" s="197">
        <v>-1</v>
      </c>
      <c r="O107" s="203">
        <v>249094.3</v>
      </c>
    </row>
    <row r="108" spans="1:15" s="1" customFormat="1" ht="15">
      <c r="A108" s="201" t="s">
        <v>164</v>
      </c>
      <c r="B108" s="202" t="s">
        <v>21</v>
      </c>
      <c r="C108" s="194"/>
      <c r="D108" s="195"/>
      <c r="E108" s="194"/>
      <c r="F108" s="197"/>
      <c r="G108" s="201">
        <v>0</v>
      </c>
      <c r="H108" s="197">
        <v>0</v>
      </c>
      <c r="I108" s="201">
        <v>0</v>
      </c>
      <c r="J108" s="203">
        <v>33427.4</v>
      </c>
      <c r="K108" s="197">
        <v>1.414</v>
      </c>
      <c r="L108" s="203">
        <v>233400.5</v>
      </c>
      <c r="M108" s="203">
        <v>33427.4</v>
      </c>
      <c r="N108" s="197">
        <v>1.414</v>
      </c>
      <c r="O108" s="203">
        <v>233400.5</v>
      </c>
    </row>
    <row r="109" spans="1:15" s="1" customFormat="1" ht="15">
      <c r="A109" s="201" t="s">
        <v>165</v>
      </c>
      <c r="B109" s="202" t="s">
        <v>31</v>
      </c>
      <c r="C109" s="194"/>
      <c r="D109" s="195"/>
      <c r="E109" s="194"/>
      <c r="F109" s="197"/>
      <c r="G109" s="201">
        <v>0</v>
      </c>
      <c r="H109" s="197">
        <v>0</v>
      </c>
      <c r="I109" s="201">
        <v>0</v>
      </c>
      <c r="J109" s="203">
        <v>17953.6</v>
      </c>
      <c r="K109" s="197">
        <v>-0.416</v>
      </c>
      <c r="L109" s="203">
        <v>217297.6</v>
      </c>
      <c r="M109" s="203">
        <v>17953.6</v>
      </c>
      <c r="N109" s="197">
        <v>-0.416</v>
      </c>
      <c r="O109" s="203">
        <v>217297.6</v>
      </c>
    </row>
    <row r="110" spans="1:15" s="1" customFormat="1" ht="15">
      <c r="A110" s="201" t="s">
        <v>166</v>
      </c>
      <c r="B110" s="202" t="s">
        <v>38</v>
      </c>
      <c r="C110" s="194"/>
      <c r="D110" s="195"/>
      <c r="E110" s="194"/>
      <c r="F110" s="197"/>
      <c r="G110" s="201">
        <v>0</v>
      </c>
      <c r="H110" s="197">
        <v>0</v>
      </c>
      <c r="I110" s="201">
        <v>0</v>
      </c>
      <c r="J110" s="203">
        <v>93071.4</v>
      </c>
      <c r="K110" s="197">
        <v>1</v>
      </c>
      <c r="L110" s="203">
        <v>216383.9</v>
      </c>
      <c r="M110" s="203">
        <v>93071.4</v>
      </c>
      <c r="N110" s="197">
        <v>1</v>
      </c>
      <c r="O110" s="203">
        <v>216383.9</v>
      </c>
    </row>
    <row r="111" spans="1:15" s="1" customFormat="1" ht="15">
      <c r="A111" s="201" t="s">
        <v>167</v>
      </c>
      <c r="B111" s="202" t="s">
        <v>28</v>
      </c>
      <c r="C111" s="194"/>
      <c r="D111" s="195"/>
      <c r="E111" s="194"/>
      <c r="F111" s="197"/>
      <c r="G111" s="201">
        <v>0</v>
      </c>
      <c r="H111" s="197">
        <v>0</v>
      </c>
      <c r="I111" s="201">
        <v>0</v>
      </c>
      <c r="J111" s="203">
        <v>26168.4</v>
      </c>
      <c r="K111" s="197">
        <v>4.985</v>
      </c>
      <c r="L111" s="203">
        <v>196410.9</v>
      </c>
      <c r="M111" s="203">
        <v>26168.4</v>
      </c>
      <c r="N111" s="197">
        <v>4.985</v>
      </c>
      <c r="O111" s="203">
        <v>196410.9</v>
      </c>
    </row>
    <row r="112" spans="1:15" s="1" customFormat="1" ht="15">
      <c r="A112" s="201" t="s">
        <v>168</v>
      </c>
      <c r="B112" s="202" t="s">
        <v>236</v>
      </c>
      <c r="C112" s="194"/>
      <c r="D112" s="195"/>
      <c r="E112" s="194"/>
      <c r="F112" s="197"/>
      <c r="G112" s="201">
        <v>0</v>
      </c>
      <c r="H112" s="197">
        <v>0</v>
      </c>
      <c r="I112" s="201">
        <v>0</v>
      </c>
      <c r="J112" s="203">
        <v>35566</v>
      </c>
      <c r="K112" s="197">
        <v>0.02</v>
      </c>
      <c r="L112" s="203">
        <v>187323.1</v>
      </c>
      <c r="M112" s="203">
        <v>35566</v>
      </c>
      <c r="N112" s="197">
        <v>0.02</v>
      </c>
      <c r="O112" s="203">
        <v>187323.1</v>
      </c>
    </row>
    <row r="113" spans="1:15" s="1" customFormat="1" ht="15">
      <c r="A113" s="201" t="s">
        <v>169</v>
      </c>
      <c r="B113" s="202" t="s">
        <v>37</v>
      </c>
      <c r="C113" s="194"/>
      <c r="D113" s="195"/>
      <c r="E113" s="194"/>
      <c r="F113" s="197"/>
      <c r="G113" s="201">
        <v>0</v>
      </c>
      <c r="H113" s="197">
        <v>0</v>
      </c>
      <c r="I113" s="201">
        <v>0</v>
      </c>
      <c r="J113" s="203">
        <v>5775</v>
      </c>
      <c r="K113" s="197">
        <v>-0.493</v>
      </c>
      <c r="L113" s="203">
        <v>88620</v>
      </c>
      <c r="M113" s="203">
        <v>5775</v>
      </c>
      <c r="N113" s="197">
        <v>-0.493</v>
      </c>
      <c r="O113" s="203">
        <v>88620</v>
      </c>
    </row>
    <row r="114" spans="1:15" s="1" customFormat="1" ht="15">
      <c r="A114" s="201" t="s">
        <v>170</v>
      </c>
      <c r="B114" s="202" t="s">
        <v>43</v>
      </c>
      <c r="C114" s="194"/>
      <c r="D114" s="195"/>
      <c r="E114" s="194"/>
      <c r="F114" s="197"/>
      <c r="G114" s="201">
        <v>0</v>
      </c>
      <c r="H114" s="197">
        <v>0</v>
      </c>
      <c r="I114" s="201">
        <v>0</v>
      </c>
      <c r="J114" s="201">
        <v>0</v>
      </c>
      <c r="K114" s="197">
        <v>-1</v>
      </c>
      <c r="L114" s="203">
        <v>64105</v>
      </c>
      <c r="M114" s="201">
        <v>0</v>
      </c>
      <c r="N114" s="197">
        <v>-1</v>
      </c>
      <c r="O114" s="203">
        <v>64105</v>
      </c>
    </row>
    <row r="115" spans="1:15" s="1" customFormat="1" ht="15">
      <c r="A115" s="201" t="s">
        <v>171</v>
      </c>
      <c r="B115" s="202" t="s">
        <v>35</v>
      </c>
      <c r="C115" s="194"/>
      <c r="D115" s="195"/>
      <c r="E115" s="194"/>
      <c r="F115" s="197"/>
      <c r="G115" s="201">
        <v>0</v>
      </c>
      <c r="H115" s="197">
        <v>0</v>
      </c>
      <c r="I115" s="201">
        <v>0</v>
      </c>
      <c r="J115" s="203">
        <v>13411</v>
      </c>
      <c r="K115" s="197">
        <v>-0.152</v>
      </c>
      <c r="L115" s="203">
        <v>59674.8</v>
      </c>
      <c r="M115" s="203">
        <v>13411</v>
      </c>
      <c r="N115" s="197">
        <v>-0.152</v>
      </c>
      <c r="O115" s="203">
        <v>59674.8</v>
      </c>
    </row>
    <row r="116" spans="1:15" s="1" customFormat="1" ht="15">
      <c r="A116" s="201" t="s">
        <v>172</v>
      </c>
      <c r="B116" s="202" t="s">
        <v>36</v>
      </c>
      <c r="C116" s="194"/>
      <c r="D116" s="195"/>
      <c r="E116" s="194"/>
      <c r="F116" s="197"/>
      <c r="G116" s="201">
        <v>0</v>
      </c>
      <c r="H116" s="197">
        <v>0</v>
      </c>
      <c r="I116" s="201">
        <v>0</v>
      </c>
      <c r="J116" s="201">
        <v>0</v>
      </c>
      <c r="K116" s="197">
        <v>-1</v>
      </c>
      <c r="L116" s="203">
        <v>57923.8</v>
      </c>
      <c r="M116" s="201">
        <v>0</v>
      </c>
      <c r="N116" s="197">
        <v>-1</v>
      </c>
      <c r="O116" s="203">
        <v>57923.8</v>
      </c>
    </row>
    <row r="117" spans="1:15" s="1" customFormat="1" ht="15">
      <c r="A117" s="201" t="s">
        <v>173</v>
      </c>
      <c r="B117" s="202" t="s">
        <v>33</v>
      </c>
      <c r="C117" s="194"/>
      <c r="D117" s="195"/>
      <c r="E117" s="194"/>
      <c r="F117" s="197"/>
      <c r="G117" s="201">
        <v>0</v>
      </c>
      <c r="H117" s="197">
        <v>0</v>
      </c>
      <c r="I117" s="201">
        <v>0</v>
      </c>
      <c r="J117" s="201">
        <v>0</v>
      </c>
      <c r="K117" s="197">
        <v>0</v>
      </c>
      <c r="L117" s="203">
        <v>54600</v>
      </c>
      <c r="M117" s="201">
        <v>0</v>
      </c>
      <c r="N117" s="197">
        <v>0</v>
      </c>
      <c r="O117" s="203">
        <v>54600</v>
      </c>
    </row>
    <row r="118" spans="1:15" s="1" customFormat="1" ht="15">
      <c r="A118" s="201" t="s">
        <v>174</v>
      </c>
      <c r="B118" s="202" t="s">
        <v>66</v>
      </c>
      <c r="C118" s="194"/>
      <c r="D118" s="195"/>
      <c r="E118" s="194"/>
      <c r="F118" s="197"/>
      <c r="G118" s="201">
        <v>0</v>
      </c>
      <c r="H118" s="197">
        <v>0</v>
      </c>
      <c r="I118" s="201">
        <v>0</v>
      </c>
      <c r="J118" s="203">
        <v>14950.5</v>
      </c>
      <c r="K118" s="197">
        <v>-0.03</v>
      </c>
      <c r="L118" s="203">
        <v>53802.5</v>
      </c>
      <c r="M118" s="203">
        <v>14950.5</v>
      </c>
      <c r="N118" s="197">
        <v>-0.03</v>
      </c>
      <c r="O118" s="203">
        <v>53802.5</v>
      </c>
    </row>
    <row r="119" spans="1:15" s="1" customFormat="1" ht="15">
      <c r="A119" s="201" t="s">
        <v>175</v>
      </c>
      <c r="B119" s="202" t="s">
        <v>34</v>
      </c>
      <c r="C119" s="194"/>
      <c r="D119" s="195"/>
      <c r="E119" s="194"/>
      <c r="F119" s="197"/>
      <c r="G119" s="201">
        <v>0</v>
      </c>
      <c r="H119" s="197">
        <v>0</v>
      </c>
      <c r="I119" s="201">
        <v>0</v>
      </c>
      <c r="J119" s="203">
        <v>8512.7</v>
      </c>
      <c r="K119" s="197">
        <v>8.619</v>
      </c>
      <c r="L119" s="203">
        <v>48675.3</v>
      </c>
      <c r="M119" s="203">
        <v>8512.7</v>
      </c>
      <c r="N119" s="197">
        <v>8.619</v>
      </c>
      <c r="O119" s="203">
        <v>48675.3</v>
      </c>
    </row>
    <row r="120" spans="1:15" s="1" customFormat="1" ht="15">
      <c r="A120" s="201" t="s">
        <v>176</v>
      </c>
      <c r="B120" s="202" t="s">
        <v>39</v>
      </c>
      <c r="C120" s="194"/>
      <c r="D120" s="195"/>
      <c r="E120" s="194"/>
      <c r="F120" s="197"/>
      <c r="G120" s="201">
        <v>0</v>
      </c>
      <c r="H120" s="197">
        <v>0</v>
      </c>
      <c r="I120" s="201">
        <v>0</v>
      </c>
      <c r="J120" s="201">
        <v>0</v>
      </c>
      <c r="K120" s="197">
        <v>-1</v>
      </c>
      <c r="L120" s="203">
        <v>41240.9</v>
      </c>
      <c r="M120" s="201">
        <v>0</v>
      </c>
      <c r="N120" s="197">
        <v>-1</v>
      </c>
      <c r="O120" s="203">
        <v>41240.9</v>
      </c>
    </row>
    <row r="121" spans="1:15" s="1" customFormat="1" ht="15">
      <c r="A121" s="201" t="s">
        <v>177</v>
      </c>
      <c r="B121" s="202" t="s">
        <v>47</v>
      </c>
      <c r="C121" s="194"/>
      <c r="D121" s="195"/>
      <c r="E121" s="194"/>
      <c r="F121" s="197"/>
      <c r="G121" s="201">
        <v>0</v>
      </c>
      <c r="H121" s="197">
        <v>0</v>
      </c>
      <c r="I121" s="201">
        <v>0</v>
      </c>
      <c r="J121" s="201">
        <v>0</v>
      </c>
      <c r="K121" s="197">
        <v>0</v>
      </c>
      <c r="L121" s="203">
        <v>25260</v>
      </c>
      <c r="M121" s="201">
        <v>0</v>
      </c>
      <c r="N121" s="197">
        <v>0</v>
      </c>
      <c r="O121" s="203">
        <v>25260</v>
      </c>
    </row>
    <row r="122" spans="1:15" s="1" customFormat="1" ht="15">
      <c r="A122" s="201" t="s">
        <v>178</v>
      </c>
      <c r="B122" s="202" t="s">
        <v>20</v>
      </c>
      <c r="C122" s="189"/>
      <c r="D122" s="190"/>
      <c r="E122" s="189"/>
      <c r="F122" s="191"/>
      <c r="G122" s="201">
        <v>0</v>
      </c>
      <c r="H122" s="197">
        <v>0</v>
      </c>
      <c r="I122" s="201">
        <v>0</v>
      </c>
      <c r="J122" s="203">
        <v>2327</v>
      </c>
      <c r="K122" s="197">
        <v>1</v>
      </c>
      <c r="L122" s="203">
        <v>20890.5</v>
      </c>
      <c r="M122" s="203">
        <v>2327</v>
      </c>
      <c r="N122" s="197">
        <v>1</v>
      </c>
      <c r="O122" s="203">
        <v>20890.5</v>
      </c>
    </row>
    <row r="123" spans="1:15" s="1" customFormat="1" ht="15">
      <c r="A123" s="201" t="s">
        <v>179</v>
      </c>
      <c r="B123" s="202" t="s">
        <v>27</v>
      </c>
      <c r="C123" s="194"/>
      <c r="D123" s="195"/>
      <c r="E123" s="196"/>
      <c r="F123" s="197"/>
      <c r="G123" s="201">
        <v>0</v>
      </c>
      <c r="H123" s="197">
        <v>0</v>
      </c>
      <c r="I123" s="201">
        <v>0</v>
      </c>
      <c r="J123" s="201">
        <v>0</v>
      </c>
      <c r="K123" s="197">
        <v>-1</v>
      </c>
      <c r="L123" s="203">
        <v>13204</v>
      </c>
      <c r="M123" s="201">
        <v>0</v>
      </c>
      <c r="N123" s="197">
        <v>-1</v>
      </c>
      <c r="O123" s="203">
        <v>13204</v>
      </c>
    </row>
    <row r="124" spans="1:15" s="1" customFormat="1" ht="15">
      <c r="A124" s="201" t="s">
        <v>229</v>
      </c>
      <c r="B124" s="202" t="s">
        <v>46</v>
      </c>
      <c r="C124" s="205"/>
      <c r="D124" s="195"/>
      <c r="E124" s="205"/>
      <c r="F124" s="195"/>
      <c r="G124" s="201">
        <v>0</v>
      </c>
      <c r="H124" s="197">
        <v>0</v>
      </c>
      <c r="I124" s="201">
        <v>0</v>
      </c>
      <c r="J124" s="201">
        <v>0</v>
      </c>
      <c r="K124" s="197">
        <v>0</v>
      </c>
      <c r="L124" s="203">
        <v>3180</v>
      </c>
      <c r="M124" s="201">
        <v>0</v>
      </c>
      <c r="N124" s="197">
        <v>0</v>
      </c>
      <c r="O124" s="203">
        <v>3180</v>
      </c>
    </row>
    <row r="125" spans="1:15" s="1" customFormat="1" ht="15">
      <c r="A125" s="201" t="s">
        <v>247</v>
      </c>
      <c r="B125" s="202" t="s">
        <v>45</v>
      </c>
      <c r="C125" s="196"/>
      <c r="D125" s="195"/>
      <c r="E125" s="196"/>
      <c r="F125" s="195"/>
      <c r="G125" s="201">
        <v>0</v>
      </c>
      <c r="H125" s="197">
        <v>0</v>
      </c>
      <c r="I125" s="201">
        <v>0</v>
      </c>
      <c r="J125" s="201">
        <v>0</v>
      </c>
      <c r="K125" s="197">
        <v>-1</v>
      </c>
      <c r="L125" s="203">
        <v>2280</v>
      </c>
      <c r="M125" s="201">
        <v>0</v>
      </c>
      <c r="N125" s="197">
        <v>-1</v>
      </c>
      <c r="O125" s="203">
        <v>2280</v>
      </c>
    </row>
    <row r="126" spans="1:15" s="1" customFormat="1" ht="15">
      <c r="A126" s="193">
        <v>4</v>
      </c>
      <c r="B126" s="200" t="s">
        <v>58</v>
      </c>
      <c r="C126" s="205">
        <v>30106513.7</v>
      </c>
      <c r="D126" s="195">
        <v>0.5847</v>
      </c>
      <c r="E126" s="205">
        <v>238193685</v>
      </c>
      <c r="F126" s="195">
        <v>-0.061</v>
      </c>
      <c r="G126" s="189">
        <v>568930.8</v>
      </c>
      <c r="H126" s="190">
        <v>0.215</v>
      </c>
      <c r="I126" s="189">
        <v>7541977.9</v>
      </c>
      <c r="J126" s="189">
        <v>488335.9</v>
      </c>
      <c r="K126" s="190">
        <v>-0.616</v>
      </c>
      <c r="L126" s="189">
        <v>12721395.1</v>
      </c>
      <c r="M126" s="189">
        <v>1057266.7</v>
      </c>
      <c r="N126" s="190">
        <v>-0.392</v>
      </c>
      <c r="O126" s="189">
        <v>20263373</v>
      </c>
    </row>
    <row r="127" spans="1:15" s="1" customFormat="1" ht="15">
      <c r="A127" s="201" t="s">
        <v>180</v>
      </c>
      <c r="B127" s="202" t="s">
        <v>21</v>
      </c>
      <c r="C127" s="194"/>
      <c r="D127" s="195"/>
      <c r="E127" s="196"/>
      <c r="F127" s="197"/>
      <c r="G127" s="203">
        <v>105525</v>
      </c>
      <c r="H127" s="197">
        <v>-0.316</v>
      </c>
      <c r="I127" s="203">
        <v>3715112.5</v>
      </c>
      <c r="J127" s="201">
        <v>0</v>
      </c>
      <c r="K127" s="197">
        <v>-1</v>
      </c>
      <c r="L127" s="203">
        <v>3462601</v>
      </c>
      <c r="M127" s="203">
        <v>105525</v>
      </c>
      <c r="N127" s="197">
        <v>-0.871</v>
      </c>
      <c r="O127" s="203">
        <v>7177713.5</v>
      </c>
    </row>
    <row r="128" spans="1:15" s="1" customFormat="1" ht="15">
      <c r="A128" s="201" t="s">
        <v>181</v>
      </c>
      <c r="B128" s="202" t="s">
        <v>38</v>
      </c>
      <c r="C128" s="194"/>
      <c r="D128" s="195"/>
      <c r="E128" s="194"/>
      <c r="F128" s="197"/>
      <c r="G128" s="201">
        <v>0</v>
      </c>
      <c r="H128" s="197">
        <v>0</v>
      </c>
      <c r="I128" s="201">
        <v>0</v>
      </c>
      <c r="J128" s="201">
        <v>0</v>
      </c>
      <c r="K128" s="197">
        <v>-1</v>
      </c>
      <c r="L128" s="203">
        <v>3439817.5</v>
      </c>
      <c r="M128" s="201">
        <v>0</v>
      </c>
      <c r="N128" s="197">
        <v>-1</v>
      </c>
      <c r="O128" s="203">
        <v>3439817.5</v>
      </c>
    </row>
    <row r="129" spans="1:15" s="1" customFormat="1" ht="15">
      <c r="A129" s="201" t="s">
        <v>182</v>
      </c>
      <c r="B129" s="202" t="s">
        <v>18</v>
      </c>
      <c r="C129" s="194"/>
      <c r="D129" s="195"/>
      <c r="E129" s="194"/>
      <c r="F129" s="197"/>
      <c r="G129" s="203">
        <v>85614.9</v>
      </c>
      <c r="H129" s="197">
        <v>-0.158</v>
      </c>
      <c r="I129" s="203">
        <v>834966.6</v>
      </c>
      <c r="J129" s="203">
        <v>210318.4</v>
      </c>
      <c r="K129" s="197">
        <v>-0.327</v>
      </c>
      <c r="L129" s="203">
        <v>1886685.9</v>
      </c>
      <c r="M129" s="203">
        <v>295933.2</v>
      </c>
      <c r="N129" s="197">
        <v>-0.285</v>
      </c>
      <c r="O129" s="203">
        <v>2721652.5</v>
      </c>
    </row>
    <row r="130" spans="1:15" s="1" customFormat="1" ht="15">
      <c r="A130" s="201" t="s">
        <v>183</v>
      </c>
      <c r="B130" s="202" t="s">
        <v>236</v>
      </c>
      <c r="C130" s="194"/>
      <c r="D130" s="195"/>
      <c r="E130" s="194"/>
      <c r="F130" s="197"/>
      <c r="G130" s="203">
        <v>277790.9</v>
      </c>
      <c r="H130" s="197">
        <v>0.309</v>
      </c>
      <c r="I130" s="203">
        <v>2148062.9</v>
      </c>
      <c r="J130" s="201">
        <v>0</v>
      </c>
      <c r="K130" s="197">
        <v>-1</v>
      </c>
      <c r="L130" s="201">
        <v>115.3</v>
      </c>
      <c r="M130" s="203">
        <v>277790.9</v>
      </c>
      <c r="N130" s="197">
        <v>0.308</v>
      </c>
      <c r="O130" s="203">
        <v>2148178.2</v>
      </c>
    </row>
    <row r="131" spans="1:15" s="1" customFormat="1" ht="15">
      <c r="A131" s="201" t="s">
        <v>184</v>
      </c>
      <c r="B131" s="202" t="s">
        <v>45</v>
      </c>
      <c r="C131" s="194"/>
      <c r="D131" s="195"/>
      <c r="E131" s="196"/>
      <c r="F131" s="197"/>
      <c r="G131" s="201">
        <v>0</v>
      </c>
      <c r="H131" s="197">
        <v>0</v>
      </c>
      <c r="I131" s="201">
        <v>0</v>
      </c>
      <c r="J131" s="203">
        <v>163200</v>
      </c>
      <c r="K131" s="197">
        <v>1</v>
      </c>
      <c r="L131" s="203">
        <v>1060800</v>
      </c>
      <c r="M131" s="203">
        <v>163200</v>
      </c>
      <c r="N131" s="197">
        <v>1</v>
      </c>
      <c r="O131" s="203">
        <v>1060800</v>
      </c>
    </row>
    <row r="132" spans="1:15" s="1" customFormat="1" ht="15">
      <c r="A132" s="201" t="s">
        <v>185</v>
      </c>
      <c r="B132" s="202" t="s">
        <v>30</v>
      </c>
      <c r="C132" s="194"/>
      <c r="D132" s="195"/>
      <c r="E132" s="194"/>
      <c r="F132" s="197"/>
      <c r="G132" s="201">
        <v>0</v>
      </c>
      <c r="H132" s="197">
        <v>0</v>
      </c>
      <c r="I132" s="203">
        <v>347759.7</v>
      </c>
      <c r="J132" s="201">
        <v>0</v>
      </c>
      <c r="K132" s="197">
        <v>-1</v>
      </c>
      <c r="L132" s="203">
        <v>522965</v>
      </c>
      <c r="M132" s="201">
        <v>0</v>
      </c>
      <c r="N132" s="197">
        <v>-1</v>
      </c>
      <c r="O132" s="203">
        <v>870724.7</v>
      </c>
    </row>
    <row r="133" spans="1:15" s="1" customFormat="1" ht="15">
      <c r="A133" s="201" t="s">
        <v>186</v>
      </c>
      <c r="B133" s="202" t="s">
        <v>17</v>
      </c>
      <c r="C133" s="194"/>
      <c r="D133" s="195"/>
      <c r="E133" s="196"/>
      <c r="F133" s="197"/>
      <c r="G133" s="201">
        <v>0</v>
      </c>
      <c r="H133" s="197">
        <v>0</v>
      </c>
      <c r="I133" s="201">
        <v>0</v>
      </c>
      <c r="J133" s="201">
        <v>0</v>
      </c>
      <c r="K133" s="197">
        <v>0</v>
      </c>
      <c r="L133" s="203">
        <v>600449.7</v>
      </c>
      <c r="M133" s="201">
        <v>0</v>
      </c>
      <c r="N133" s="197">
        <v>0</v>
      </c>
      <c r="O133" s="203">
        <v>600449.7</v>
      </c>
    </row>
    <row r="134" spans="1:15" s="1" customFormat="1" ht="15">
      <c r="A134" s="201" t="s">
        <v>187</v>
      </c>
      <c r="B134" s="202" t="s">
        <v>32</v>
      </c>
      <c r="C134" s="194"/>
      <c r="D134" s="195"/>
      <c r="E134" s="194"/>
      <c r="F134" s="197"/>
      <c r="G134" s="201">
        <v>0</v>
      </c>
      <c r="H134" s="197">
        <v>0</v>
      </c>
      <c r="I134" s="201">
        <v>0</v>
      </c>
      <c r="J134" s="203">
        <v>8062</v>
      </c>
      <c r="K134" s="197">
        <v>-0.851</v>
      </c>
      <c r="L134" s="203">
        <v>572040.2</v>
      </c>
      <c r="M134" s="203">
        <v>8062</v>
      </c>
      <c r="N134" s="197">
        <v>-0.851</v>
      </c>
      <c r="O134" s="203">
        <v>572040.2</v>
      </c>
    </row>
    <row r="135" spans="1:15" s="1" customFormat="1" ht="15">
      <c r="A135" s="201" t="s">
        <v>188</v>
      </c>
      <c r="B135" s="202" t="s">
        <v>241</v>
      </c>
      <c r="C135" s="194"/>
      <c r="D135" s="195"/>
      <c r="E135" s="194"/>
      <c r="F135" s="197"/>
      <c r="G135" s="201">
        <v>0</v>
      </c>
      <c r="H135" s="197">
        <v>0</v>
      </c>
      <c r="I135" s="203">
        <v>262342.5</v>
      </c>
      <c r="J135" s="201">
        <v>0</v>
      </c>
      <c r="K135" s="197">
        <v>0</v>
      </c>
      <c r="L135" s="201">
        <v>0</v>
      </c>
      <c r="M135" s="201">
        <v>0</v>
      </c>
      <c r="N135" s="197">
        <v>0</v>
      </c>
      <c r="O135" s="203">
        <v>262342.5</v>
      </c>
    </row>
    <row r="136" spans="1:15" s="1" customFormat="1" ht="15">
      <c r="A136" s="201" t="s">
        <v>189</v>
      </c>
      <c r="B136" s="202" t="s">
        <v>16</v>
      </c>
      <c r="C136" s="194"/>
      <c r="D136" s="195"/>
      <c r="E136" s="194"/>
      <c r="F136" s="197"/>
      <c r="G136" s="203">
        <v>100000</v>
      </c>
      <c r="H136" s="197">
        <v>1</v>
      </c>
      <c r="I136" s="203">
        <v>100000</v>
      </c>
      <c r="J136" s="201">
        <v>724.6</v>
      </c>
      <c r="K136" s="197">
        <v>1</v>
      </c>
      <c r="L136" s="203">
        <v>152489</v>
      </c>
      <c r="M136" s="203">
        <v>100724.6</v>
      </c>
      <c r="N136" s="197">
        <v>1</v>
      </c>
      <c r="O136" s="203">
        <v>252489</v>
      </c>
    </row>
    <row r="137" spans="1:15" s="1" customFormat="1" ht="15">
      <c r="A137" s="201" t="s">
        <v>190</v>
      </c>
      <c r="B137" s="202" t="s">
        <v>33</v>
      </c>
      <c r="C137" s="194"/>
      <c r="D137" s="195"/>
      <c r="E137" s="194"/>
      <c r="F137" s="197"/>
      <c r="G137" s="201">
        <v>0</v>
      </c>
      <c r="H137" s="197">
        <v>0</v>
      </c>
      <c r="I137" s="201">
        <v>0</v>
      </c>
      <c r="J137" s="203">
        <v>11852.4</v>
      </c>
      <c r="K137" s="197">
        <v>1</v>
      </c>
      <c r="L137" s="203">
        <v>240152.3</v>
      </c>
      <c r="M137" s="203">
        <v>11852.4</v>
      </c>
      <c r="N137" s="197">
        <v>1</v>
      </c>
      <c r="O137" s="203">
        <v>240152.3</v>
      </c>
    </row>
    <row r="138" spans="1:15" s="1" customFormat="1" ht="15">
      <c r="A138" s="201" t="s">
        <v>191</v>
      </c>
      <c r="B138" s="202" t="s">
        <v>22</v>
      </c>
      <c r="C138" s="194"/>
      <c r="D138" s="195"/>
      <c r="E138" s="194"/>
      <c r="F138" s="197"/>
      <c r="G138" s="201">
        <v>0</v>
      </c>
      <c r="H138" s="197">
        <v>0</v>
      </c>
      <c r="I138" s="201">
        <v>0</v>
      </c>
      <c r="J138" s="201">
        <v>0</v>
      </c>
      <c r="K138" s="197">
        <v>-1</v>
      </c>
      <c r="L138" s="203">
        <v>193824.9</v>
      </c>
      <c r="M138" s="201">
        <v>0</v>
      </c>
      <c r="N138" s="197">
        <v>-1</v>
      </c>
      <c r="O138" s="203">
        <v>193824.9</v>
      </c>
    </row>
    <row r="139" spans="1:15" s="1" customFormat="1" ht="15">
      <c r="A139" s="201" t="s">
        <v>192</v>
      </c>
      <c r="B139" s="202" t="s">
        <v>26</v>
      </c>
      <c r="C139" s="194"/>
      <c r="D139" s="195"/>
      <c r="E139" s="194"/>
      <c r="F139" s="197"/>
      <c r="G139" s="201">
        <v>0</v>
      </c>
      <c r="H139" s="197">
        <v>0</v>
      </c>
      <c r="I139" s="201">
        <v>0</v>
      </c>
      <c r="J139" s="203">
        <v>57318.5</v>
      </c>
      <c r="K139" s="197">
        <v>366.427</v>
      </c>
      <c r="L139" s="203">
        <v>167009.7</v>
      </c>
      <c r="M139" s="203">
        <v>57318.5</v>
      </c>
      <c r="N139" s="197">
        <v>366.427</v>
      </c>
      <c r="O139" s="203">
        <v>167009.7</v>
      </c>
    </row>
    <row r="140" spans="1:15" s="1" customFormat="1" ht="15">
      <c r="A140" s="201" t="s">
        <v>193</v>
      </c>
      <c r="B140" s="202" t="s">
        <v>20</v>
      </c>
      <c r="C140" s="194"/>
      <c r="D140" s="195"/>
      <c r="E140" s="194"/>
      <c r="F140" s="197"/>
      <c r="G140" s="201">
        <v>0</v>
      </c>
      <c r="H140" s="197">
        <v>0</v>
      </c>
      <c r="I140" s="203">
        <v>132245.5</v>
      </c>
      <c r="J140" s="201">
        <v>0</v>
      </c>
      <c r="K140" s="197">
        <v>0</v>
      </c>
      <c r="L140" s="203">
        <v>28426.4</v>
      </c>
      <c r="M140" s="201">
        <v>0</v>
      </c>
      <c r="N140" s="197">
        <v>0</v>
      </c>
      <c r="O140" s="203">
        <v>160671.9</v>
      </c>
    </row>
    <row r="141" spans="1:15" s="1" customFormat="1" ht="15">
      <c r="A141" s="201" t="s">
        <v>194</v>
      </c>
      <c r="B141" s="202" t="s">
        <v>39</v>
      </c>
      <c r="C141" s="194"/>
      <c r="D141" s="195"/>
      <c r="E141" s="194"/>
      <c r="F141" s="197"/>
      <c r="G141" s="201">
        <v>0</v>
      </c>
      <c r="H141" s="197">
        <v>0</v>
      </c>
      <c r="I141" s="201">
        <v>0</v>
      </c>
      <c r="J141" s="203">
        <v>36860</v>
      </c>
      <c r="K141" s="197">
        <v>1</v>
      </c>
      <c r="L141" s="203">
        <v>142270</v>
      </c>
      <c r="M141" s="203">
        <v>36860</v>
      </c>
      <c r="N141" s="197">
        <v>1</v>
      </c>
      <c r="O141" s="203">
        <v>142270</v>
      </c>
    </row>
    <row r="142" spans="1:15" s="1" customFormat="1" ht="15">
      <c r="A142" s="201" t="s">
        <v>195</v>
      </c>
      <c r="B142" s="202" t="s">
        <v>46</v>
      </c>
      <c r="C142" s="194"/>
      <c r="D142" s="195"/>
      <c r="E142" s="194"/>
      <c r="F142" s="197"/>
      <c r="G142" s="201">
        <v>0</v>
      </c>
      <c r="H142" s="197">
        <v>0</v>
      </c>
      <c r="I142" s="201">
        <v>0</v>
      </c>
      <c r="J142" s="201">
        <v>0</v>
      </c>
      <c r="K142" s="197">
        <v>0</v>
      </c>
      <c r="L142" s="203">
        <v>132732.1</v>
      </c>
      <c r="M142" s="201">
        <v>0</v>
      </c>
      <c r="N142" s="197">
        <v>0</v>
      </c>
      <c r="O142" s="203">
        <v>132732.1</v>
      </c>
    </row>
    <row r="143" spans="1:15" s="1" customFormat="1" ht="15">
      <c r="A143" s="201" t="s">
        <v>196</v>
      </c>
      <c r="B143" s="202" t="s">
        <v>41</v>
      </c>
      <c r="C143" s="194"/>
      <c r="D143" s="195"/>
      <c r="E143" s="194"/>
      <c r="F143" s="197"/>
      <c r="G143" s="201">
        <v>0</v>
      </c>
      <c r="H143" s="197">
        <v>0</v>
      </c>
      <c r="I143" s="201">
        <v>0</v>
      </c>
      <c r="J143" s="201">
        <v>0</v>
      </c>
      <c r="K143" s="197">
        <v>-1</v>
      </c>
      <c r="L143" s="203">
        <v>43336</v>
      </c>
      <c r="M143" s="201">
        <v>0</v>
      </c>
      <c r="N143" s="197">
        <v>-1</v>
      </c>
      <c r="O143" s="203">
        <v>43336</v>
      </c>
    </row>
    <row r="144" spans="1:15" s="1" customFormat="1" ht="15">
      <c r="A144" s="201" t="s">
        <v>197</v>
      </c>
      <c r="B144" s="202" t="s">
        <v>23</v>
      </c>
      <c r="C144" s="194"/>
      <c r="D144" s="195"/>
      <c r="E144" s="196"/>
      <c r="F144" s="197"/>
      <c r="G144" s="201">
        <v>0</v>
      </c>
      <c r="H144" s="197">
        <v>0</v>
      </c>
      <c r="I144" s="201">
        <v>0</v>
      </c>
      <c r="J144" s="201">
        <v>0</v>
      </c>
      <c r="K144" s="197">
        <v>-1</v>
      </c>
      <c r="L144" s="203">
        <v>41932.5</v>
      </c>
      <c r="M144" s="201">
        <v>0</v>
      </c>
      <c r="N144" s="197">
        <v>-1</v>
      </c>
      <c r="O144" s="203">
        <v>41932.5</v>
      </c>
    </row>
    <row r="145" spans="1:15" s="1" customFormat="1" ht="15">
      <c r="A145" s="201" t="s">
        <v>198</v>
      </c>
      <c r="B145" s="202" t="s">
        <v>69</v>
      </c>
      <c r="C145" s="189"/>
      <c r="D145" s="190"/>
      <c r="E145" s="189"/>
      <c r="F145" s="191"/>
      <c r="G145" s="201">
        <v>0</v>
      </c>
      <c r="H145" s="197">
        <v>0</v>
      </c>
      <c r="I145" s="201">
        <v>0</v>
      </c>
      <c r="J145" s="201">
        <v>0</v>
      </c>
      <c r="K145" s="197">
        <v>0</v>
      </c>
      <c r="L145" s="203">
        <v>20195</v>
      </c>
      <c r="M145" s="201">
        <v>0</v>
      </c>
      <c r="N145" s="197">
        <v>0</v>
      </c>
      <c r="O145" s="203">
        <v>20195</v>
      </c>
    </row>
    <row r="146" spans="1:15" s="1" customFormat="1" ht="15">
      <c r="A146" s="201" t="s">
        <v>199</v>
      </c>
      <c r="B146" s="202" t="s">
        <v>67</v>
      </c>
      <c r="C146" s="194"/>
      <c r="D146" s="195"/>
      <c r="E146" s="196"/>
      <c r="F146" s="197"/>
      <c r="G146" s="201">
        <v>0</v>
      </c>
      <c r="H146" s="197">
        <v>0</v>
      </c>
      <c r="I146" s="201">
        <v>0</v>
      </c>
      <c r="J146" s="201">
        <v>0</v>
      </c>
      <c r="K146" s="197">
        <v>-1</v>
      </c>
      <c r="L146" s="203">
        <v>10334.6</v>
      </c>
      <c r="M146" s="201">
        <v>0</v>
      </c>
      <c r="N146" s="197">
        <v>-1</v>
      </c>
      <c r="O146" s="203">
        <v>10334.6</v>
      </c>
    </row>
    <row r="147" spans="1:15" s="1" customFormat="1" ht="15">
      <c r="A147" s="201" t="s">
        <v>221</v>
      </c>
      <c r="B147" s="202" t="s">
        <v>35</v>
      </c>
      <c r="C147" s="196"/>
      <c r="D147" s="195"/>
      <c r="E147" s="196"/>
      <c r="F147" s="195"/>
      <c r="G147" s="201">
        <v>0</v>
      </c>
      <c r="H147" s="197">
        <v>0</v>
      </c>
      <c r="I147" s="201">
        <v>0</v>
      </c>
      <c r="J147" s="201">
        <v>0</v>
      </c>
      <c r="K147" s="197">
        <v>0</v>
      </c>
      <c r="L147" s="203">
        <v>3218</v>
      </c>
      <c r="M147" s="201">
        <v>0</v>
      </c>
      <c r="N147" s="197">
        <v>0</v>
      </c>
      <c r="O147" s="203">
        <v>3218</v>
      </c>
    </row>
    <row r="148" spans="1:15" s="1" customFormat="1" ht="15">
      <c r="A148" s="201" t="s">
        <v>230</v>
      </c>
      <c r="B148" s="202" t="s">
        <v>50</v>
      </c>
      <c r="C148" s="196"/>
      <c r="D148" s="195"/>
      <c r="E148" s="196"/>
      <c r="F148" s="195"/>
      <c r="G148" s="201">
        <v>0</v>
      </c>
      <c r="H148" s="197">
        <v>0</v>
      </c>
      <c r="I148" s="203">
        <v>1488.2</v>
      </c>
      <c r="J148" s="201">
        <v>0</v>
      </c>
      <c r="K148" s="197">
        <v>0</v>
      </c>
      <c r="L148" s="201">
        <v>0</v>
      </c>
      <c r="M148" s="201">
        <v>0</v>
      </c>
      <c r="N148" s="197">
        <v>0</v>
      </c>
      <c r="O148" s="203">
        <v>1488.2</v>
      </c>
    </row>
    <row r="149" spans="1:15" s="1" customFormat="1" ht="15">
      <c r="A149" s="193">
        <v>5</v>
      </c>
      <c r="B149" s="200" t="s">
        <v>57</v>
      </c>
      <c r="C149" s="196">
        <v>263028.5</v>
      </c>
      <c r="D149" s="195">
        <v>0.9395</v>
      </c>
      <c r="E149" s="196">
        <v>7930826.7</v>
      </c>
      <c r="F149" s="195">
        <v>-0.8218</v>
      </c>
      <c r="G149" s="189">
        <v>263028.5</v>
      </c>
      <c r="H149" s="190">
        <v>0.939</v>
      </c>
      <c r="I149" s="189">
        <v>7872828.7</v>
      </c>
      <c r="J149" s="193">
        <v>0</v>
      </c>
      <c r="K149" s="190">
        <v>0</v>
      </c>
      <c r="L149" s="189">
        <v>57998</v>
      </c>
      <c r="M149" s="189">
        <v>263028.5</v>
      </c>
      <c r="N149" s="190">
        <v>0.939</v>
      </c>
      <c r="O149" s="189">
        <v>7930826.7</v>
      </c>
    </row>
    <row r="150" spans="1:15" s="1" customFormat="1" ht="15">
      <c r="A150" s="201" t="s">
        <v>200</v>
      </c>
      <c r="B150" s="202" t="s">
        <v>16</v>
      </c>
      <c r="C150" s="194"/>
      <c r="D150" s="195"/>
      <c r="E150" s="194"/>
      <c r="F150" s="197"/>
      <c r="G150" s="203">
        <v>140644.1</v>
      </c>
      <c r="H150" s="197">
        <v>3.372</v>
      </c>
      <c r="I150" s="203">
        <v>5640321.5</v>
      </c>
      <c r="J150" s="201">
        <v>0</v>
      </c>
      <c r="K150" s="197">
        <v>0</v>
      </c>
      <c r="L150" s="201">
        <v>0</v>
      </c>
      <c r="M150" s="203">
        <v>140644.1</v>
      </c>
      <c r="N150" s="197">
        <v>3.372</v>
      </c>
      <c r="O150" s="203">
        <v>5640321.5</v>
      </c>
    </row>
    <row r="151" spans="1:15" s="1" customFormat="1" ht="15">
      <c r="A151" s="201" t="s">
        <v>201</v>
      </c>
      <c r="B151" s="202" t="s">
        <v>241</v>
      </c>
      <c r="C151" s="193"/>
      <c r="D151" s="190"/>
      <c r="E151" s="189"/>
      <c r="F151" s="191"/>
      <c r="G151" s="203">
        <v>122384.4</v>
      </c>
      <c r="H151" s="197">
        <v>0.183</v>
      </c>
      <c r="I151" s="203">
        <v>1932078.8</v>
      </c>
      <c r="J151" s="201">
        <v>0</v>
      </c>
      <c r="K151" s="197">
        <v>0</v>
      </c>
      <c r="L151" s="201">
        <v>0</v>
      </c>
      <c r="M151" s="203">
        <v>122384.4</v>
      </c>
      <c r="N151" s="197">
        <v>0.183</v>
      </c>
      <c r="O151" s="203">
        <v>1932078.8</v>
      </c>
    </row>
    <row r="152" spans="1:15" s="1" customFormat="1" ht="15">
      <c r="A152" s="201" t="s">
        <v>202</v>
      </c>
      <c r="B152" s="202" t="s">
        <v>21</v>
      </c>
      <c r="C152" s="194"/>
      <c r="D152" s="195"/>
      <c r="E152" s="196"/>
      <c r="F152" s="197"/>
      <c r="G152" s="201">
        <v>0</v>
      </c>
      <c r="H152" s="197">
        <v>0</v>
      </c>
      <c r="I152" s="203">
        <v>300428.4</v>
      </c>
      <c r="J152" s="201">
        <v>0</v>
      </c>
      <c r="K152" s="197">
        <v>0</v>
      </c>
      <c r="L152" s="201">
        <v>0</v>
      </c>
      <c r="M152" s="201">
        <v>0</v>
      </c>
      <c r="N152" s="197">
        <v>0</v>
      </c>
      <c r="O152" s="203">
        <v>300428.4</v>
      </c>
    </row>
    <row r="153" spans="1:15" s="1" customFormat="1" ht="15">
      <c r="A153" s="201" t="s">
        <v>203</v>
      </c>
      <c r="B153" s="202" t="s">
        <v>23</v>
      </c>
      <c r="C153" s="189"/>
      <c r="D153" s="190"/>
      <c r="E153" s="189"/>
      <c r="F153" s="191"/>
      <c r="G153" s="201">
        <v>0</v>
      </c>
      <c r="H153" s="197">
        <v>0</v>
      </c>
      <c r="I153" s="201">
        <v>0</v>
      </c>
      <c r="J153" s="201">
        <v>0</v>
      </c>
      <c r="K153" s="197">
        <v>0</v>
      </c>
      <c r="L153" s="203">
        <v>29298</v>
      </c>
      <c r="M153" s="201">
        <v>0</v>
      </c>
      <c r="N153" s="197">
        <v>0</v>
      </c>
      <c r="O153" s="203">
        <v>29298</v>
      </c>
    </row>
    <row r="154" spans="1:15" s="1" customFormat="1" ht="15">
      <c r="A154" s="201" t="s">
        <v>231</v>
      </c>
      <c r="B154" s="202" t="s">
        <v>69</v>
      </c>
      <c r="C154" s="194"/>
      <c r="D154" s="195"/>
      <c r="E154" s="196"/>
      <c r="F154" s="197"/>
      <c r="G154" s="201">
        <v>0</v>
      </c>
      <c r="H154" s="197">
        <v>0</v>
      </c>
      <c r="I154" s="201">
        <v>0</v>
      </c>
      <c r="J154" s="201">
        <v>0</v>
      </c>
      <c r="K154" s="197">
        <v>0</v>
      </c>
      <c r="L154" s="203">
        <v>28700</v>
      </c>
      <c r="M154" s="201">
        <v>0</v>
      </c>
      <c r="N154" s="197">
        <v>0</v>
      </c>
      <c r="O154" s="203">
        <v>28700</v>
      </c>
    </row>
    <row r="155" spans="1:15" s="1" customFormat="1" ht="15">
      <c r="A155" s="193">
        <v>6</v>
      </c>
      <c r="B155" s="200" t="s">
        <v>59</v>
      </c>
      <c r="C155" s="206">
        <v>196439.5</v>
      </c>
      <c r="D155" s="195">
        <v>1</v>
      </c>
      <c r="E155" s="206">
        <v>4456384.2</v>
      </c>
      <c r="F155" s="197"/>
      <c r="G155" s="189">
        <v>196439.5</v>
      </c>
      <c r="H155" s="190">
        <v>1.199</v>
      </c>
      <c r="I155" s="189">
        <v>4456384.2</v>
      </c>
      <c r="J155" s="193">
        <v>0</v>
      </c>
      <c r="K155" s="190">
        <v>0</v>
      </c>
      <c r="L155" s="193">
        <v>0</v>
      </c>
      <c r="M155" s="189">
        <v>196439.5</v>
      </c>
      <c r="N155" s="190">
        <v>1.199</v>
      </c>
      <c r="O155" s="189">
        <v>4456384.2</v>
      </c>
    </row>
    <row r="156" spans="1:15" s="1" customFormat="1" ht="15" customHeight="1">
      <c r="A156" s="201" t="s">
        <v>204</v>
      </c>
      <c r="B156" s="202" t="s">
        <v>241</v>
      </c>
      <c r="C156" s="196"/>
      <c r="D156" s="195"/>
      <c r="E156" s="196"/>
      <c r="F156" s="197"/>
      <c r="G156" s="203">
        <v>196439.5</v>
      </c>
      <c r="H156" s="197">
        <v>1.199</v>
      </c>
      <c r="I156" s="203">
        <v>4456384.2</v>
      </c>
      <c r="J156" s="201">
        <v>0</v>
      </c>
      <c r="K156" s="197">
        <v>0</v>
      </c>
      <c r="L156" s="201">
        <v>0</v>
      </c>
      <c r="M156" s="203">
        <v>196439.5</v>
      </c>
      <c r="N156" s="197">
        <v>1.199</v>
      </c>
      <c r="O156" s="203">
        <v>4456384.2</v>
      </c>
    </row>
    <row r="157" spans="1:15" s="1" customFormat="1" ht="15">
      <c r="A157" s="193">
        <v>7</v>
      </c>
      <c r="B157" s="200" t="s">
        <v>74</v>
      </c>
      <c r="C157" s="213">
        <v>149477</v>
      </c>
      <c r="D157" s="199">
        <v>-0.4287</v>
      </c>
      <c r="E157" s="206">
        <v>2038211.1</v>
      </c>
      <c r="F157" s="197"/>
      <c r="G157" s="189">
        <v>149477</v>
      </c>
      <c r="H157" s="190">
        <v>-0.429</v>
      </c>
      <c r="I157" s="189">
        <v>2038211.1</v>
      </c>
      <c r="J157" s="193">
        <v>0</v>
      </c>
      <c r="K157" s="190">
        <v>0</v>
      </c>
      <c r="L157" s="193">
        <v>0</v>
      </c>
      <c r="M157" s="189">
        <v>149477</v>
      </c>
      <c r="N157" s="190">
        <v>-0.429</v>
      </c>
      <c r="O157" s="189">
        <v>2038211.1</v>
      </c>
    </row>
    <row r="158" spans="1:15" s="1" customFormat="1" ht="15.75">
      <c r="A158" s="201" t="s">
        <v>205</v>
      </c>
      <c r="B158" s="202" t="s">
        <v>16</v>
      </c>
      <c r="C158" s="214"/>
      <c r="D158" s="215"/>
      <c r="E158" s="216"/>
      <c r="F158" s="217"/>
      <c r="G158" s="203">
        <v>149477</v>
      </c>
      <c r="H158" s="197">
        <v>-0.429</v>
      </c>
      <c r="I158" s="203">
        <v>1939144.9</v>
      </c>
      <c r="J158" s="201">
        <v>0</v>
      </c>
      <c r="K158" s="197">
        <v>0</v>
      </c>
      <c r="L158" s="201">
        <v>0</v>
      </c>
      <c r="M158" s="203">
        <v>149477</v>
      </c>
      <c r="N158" s="197">
        <v>-0.429</v>
      </c>
      <c r="O158" s="203">
        <v>1939144.9</v>
      </c>
    </row>
    <row r="159" spans="1:15" s="1" customFormat="1" ht="15.75">
      <c r="A159" s="201" t="s">
        <v>206</v>
      </c>
      <c r="B159" s="202" t="s">
        <v>18</v>
      </c>
      <c r="C159" s="214"/>
      <c r="D159" s="215"/>
      <c r="E159" s="216"/>
      <c r="F159" s="217"/>
      <c r="G159" s="201">
        <v>0</v>
      </c>
      <c r="H159" s="197">
        <v>0</v>
      </c>
      <c r="I159" s="203">
        <v>99066.2</v>
      </c>
      <c r="J159" s="201">
        <v>0</v>
      </c>
      <c r="K159" s="197">
        <v>0</v>
      </c>
      <c r="L159" s="201">
        <v>0</v>
      </c>
      <c r="M159" s="201">
        <v>0</v>
      </c>
      <c r="N159" s="197">
        <v>0</v>
      </c>
      <c r="O159" s="203">
        <v>99066.2</v>
      </c>
    </row>
    <row r="160" spans="1:15" s="1" customFormat="1" ht="15">
      <c r="A160" s="16"/>
      <c r="B160" s="17"/>
      <c r="C160" s="18"/>
      <c r="D160" s="19"/>
      <c r="E160" s="15"/>
      <c r="F160" s="15"/>
      <c r="G160" s="16"/>
      <c r="H160" s="22"/>
      <c r="I160" s="16"/>
      <c r="J160" s="21"/>
      <c r="K160" s="23"/>
      <c r="L160" s="21"/>
      <c r="M160" s="21"/>
      <c r="N160" s="23"/>
      <c r="O160" s="21"/>
    </row>
    <row r="161" spans="1:15" s="1" customFormat="1" ht="15">
      <c r="A161" s="16"/>
      <c r="B161" s="17"/>
      <c r="C161" s="18"/>
      <c r="D161" s="19"/>
      <c r="E161" s="15"/>
      <c r="F161" s="15"/>
      <c r="G161" s="16"/>
      <c r="H161" s="20"/>
      <c r="I161" s="21"/>
      <c r="J161" s="16"/>
      <c r="K161" s="22"/>
      <c r="L161" s="21"/>
      <c r="M161" s="16"/>
      <c r="N161" s="20"/>
      <c r="O161" s="21"/>
    </row>
    <row r="162" spans="1:15" s="1" customFormat="1" ht="15">
      <c r="A162" s="16"/>
      <c r="B162" s="17"/>
      <c r="C162" s="18"/>
      <c r="D162" s="19"/>
      <c r="E162" s="15"/>
      <c r="F162" s="15"/>
      <c r="G162" s="16"/>
      <c r="H162" s="20"/>
      <c r="I162" s="21"/>
      <c r="J162" s="16"/>
      <c r="K162" s="22"/>
      <c r="L162" s="16"/>
      <c r="M162" s="16"/>
      <c r="N162" s="20"/>
      <c r="O162" s="21"/>
    </row>
    <row r="163" spans="1:15" s="1" customFormat="1" ht="15">
      <c r="A163" s="16"/>
      <c r="B163" s="17"/>
      <c r="C163" s="18"/>
      <c r="D163" s="19"/>
      <c r="E163" s="15"/>
      <c r="F163" s="15"/>
      <c r="G163" s="16"/>
      <c r="H163" s="22"/>
      <c r="I163" s="21"/>
      <c r="J163" s="16"/>
      <c r="K163" s="20"/>
      <c r="L163" s="21"/>
      <c r="M163" s="16"/>
      <c r="N163" s="20"/>
      <c r="O163" s="21"/>
    </row>
    <row r="164" spans="1:15" s="1" customFormat="1" ht="15">
      <c r="A164" s="16"/>
      <c r="B164" s="17"/>
      <c r="C164" s="18"/>
      <c r="D164" s="19"/>
      <c r="E164" s="15"/>
      <c r="F164" s="15"/>
      <c r="G164" s="16"/>
      <c r="H164" s="22"/>
      <c r="I164" s="16"/>
      <c r="J164" s="16"/>
      <c r="K164" s="22"/>
      <c r="L164" s="21"/>
      <c r="M164" s="16"/>
      <c r="N164" s="22"/>
      <c r="O164" s="21"/>
    </row>
    <row r="165" spans="1:15" s="1" customFormat="1" ht="15">
      <c r="A165" s="16"/>
      <c r="B165" s="17"/>
      <c r="C165" s="18"/>
      <c r="D165" s="19"/>
      <c r="E165" s="15"/>
      <c r="F165" s="15"/>
      <c r="G165" s="16"/>
      <c r="H165" s="22"/>
      <c r="I165" s="16"/>
      <c r="J165" s="21"/>
      <c r="K165" s="20"/>
      <c r="L165" s="21"/>
      <c r="M165" s="21"/>
      <c r="N165" s="20"/>
      <c r="O165" s="21"/>
    </row>
    <row r="166" spans="1:15" s="1" customFormat="1" ht="15">
      <c r="A166" s="16"/>
      <c r="B166" s="17"/>
      <c r="C166" s="18"/>
      <c r="D166" s="19"/>
      <c r="E166" s="15"/>
      <c r="F166" s="15"/>
      <c r="G166" s="16"/>
      <c r="H166" s="22"/>
      <c r="I166" s="21"/>
      <c r="J166" s="21"/>
      <c r="K166" s="23"/>
      <c r="L166" s="21"/>
      <c r="M166" s="21"/>
      <c r="N166" s="23"/>
      <c r="O166" s="21"/>
    </row>
    <row r="167" spans="1:15" s="1" customFormat="1" ht="15">
      <c r="A167" s="16"/>
      <c r="B167" s="17"/>
      <c r="C167" s="18"/>
      <c r="D167" s="19"/>
      <c r="E167" s="15"/>
      <c r="F167" s="15"/>
      <c r="G167" s="16"/>
      <c r="H167" s="22"/>
      <c r="I167" s="16"/>
      <c r="J167" s="21"/>
      <c r="K167" s="23"/>
      <c r="L167" s="21"/>
      <c r="M167" s="21"/>
      <c r="N167" s="23"/>
      <c r="O167" s="21"/>
    </row>
    <row r="168" spans="1:15" s="1" customFormat="1" ht="15">
      <c r="A168" s="16"/>
      <c r="B168" s="17"/>
      <c r="C168" s="18"/>
      <c r="D168" s="19"/>
      <c r="E168" s="15"/>
      <c r="F168" s="15"/>
      <c r="G168" s="16"/>
      <c r="H168" s="22"/>
      <c r="I168" s="16"/>
      <c r="J168" s="16"/>
      <c r="K168" s="22"/>
      <c r="L168" s="21"/>
      <c r="M168" s="16"/>
      <c r="N168" s="22"/>
      <c r="O168" s="21"/>
    </row>
    <row r="169" spans="1:15" s="1" customFormat="1" ht="15">
      <c r="A169" s="16"/>
      <c r="B169" s="17"/>
      <c r="C169" s="46"/>
      <c r="D169" s="25"/>
      <c r="E169" s="47"/>
      <c r="F169" s="27"/>
      <c r="G169" s="16"/>
      <c r="H169" s="22"/>
      <c r="I169" s="16"/>
      <c r="J169" s="16"/>
      <c r="K169" s="22"/>
      <c r="L169" s="21"/>
      <c r="M169" s="16"/>
      <c r="N169" s="22"/>
      <c r="O169" s="21"/>
    </row>
    <row r="170" spans="1:15" s="1" customFormat="1" ht="15">
      <c r="A170" s="16"/>
      <c r="B170" s="17"/>
      <c r="C170" s="28"/>
      <c r="D170" s="29"/>
      <c r="E170" s="30"/>
      <c r="F170" s="31"/>
      <c r="G170" s="16"/>
      <c r="H170" s="22"/>
      <c r="I170" s="16"/>
      <c r="J170" s="16"/>
      <c r="K170" s="22"/>
      <c r="L170" s="21"/>
      <c r="M170" s="16"/>
      <c r="N170" s="22"/>
      <c r="O170" s="21"/>
    </row>
    <row r="171" spans="1:15" s="1" customFormat="1" ht="15">
      <c r="A171" s="16"/>
      <c r="B171" s="17"/>
      <c r="C171" s="57"/>
      <c r="D171" s="58"/>
      <c r="E171" s="57"/>
      <c r="F171" s="59"/>
      <c r="G171" s="16"/>
      <c r="H171" s="22"/>
      <c r="I171" s="16"/>
      <c r="J171" s="16"/>
      <c r="K171" s="22"/>
      <c r="L171" s="21"/>
      <c r="M171" s="16"/>
      <c r="N171" s="22"/>
      <c r="O171" s="21"/>
    </row>
    <row r="172" spans="1:15" ht="15">
      <c r="A172" s="16"/>
      <c r="B172" s="17"/>
      <c r="C172" s="60"/>
      <c r="D172" s="61"/>
      <c r="E172" s="60"/>
      <c r="F172" s="62"/>
      <c r="G172" s="16"/>
      <c r="H172" s="22"/>
      <c r="I172" s="16"/>
      <c r="J172" s="16"/>
      <c r="K172" s="22"/>
      <c r="L172" s="21"/>
      <c r="M172" s="16"/>
      <c r="N172" s="22"/>
      <c r="O172" s="21"/>
    </row>
    <row r="173" spans="1:15" ht="15">
      <c r="A173" s="16"/>
      <c r="B173" s="17"/>
      <c r="C173" s="60"/>
      <c r="D173" s="61"/>
      <c r="E173" s="60"/>
      <c r="F173" s="63"/>
      <c r="G173" s="16"/>
      <c r="H173" s="22"/>
      <c r="I173" s="16"/>
      <c r="J173" s="16"/>
      <c r="K173" s="20"/>
      <c r="L173" s="21"/>
      <c r="M173" s="16"/>
      <c r="N173" s="20"/>
      <c r="O173" s="21"/>
    </row>
    <row r="174" spans="1:15" ht="15">
      <c r="A174" s="16"/>
      <c r="B174" s="17"/>
      <c r="C174" s="64"/>
      <c r="D174" s="65"/>
      <c r="E174" s="64"/>
      <c r="F174" s="64"/>
      <c r="G174" s="16"/>
      <c r="H174" s="22"/>
      <c r="I174" s="16"/>
      <c r="J174" s="16"/>
      <c r="K174" s="22"/>
      <c r="L174" s="21"/>
      <c r="M174" s="16"/>
      <c r="N174" s="22"/>
      <c r="O174" s="21"/>
    </row>
    <row r="175" spans="1:15" ht="15">
      <c r="A175" s="16"/>
      <c r="B175" s="17"/>
      <c r="C175" s="66"/>
      <c r="D175" s="65"/>
      <c r="E175" s="64"/>
      <c r="F175" s="64"/>
      <c r="G175" s="16"/>
      <c r="H175" s="22"/>
      <c r="I175" s="21"/>
      <c r="J175" s="16"/>
      <c r="K175" s="22"/>
      <c r="L175" s="16"/>
      <c r="M175" s="16"/>
      <c r="N175" s="22"/>
      <c r="O175" s="21"/>
    </row>
    <row r="176" spans="1:15" ht="15">
      <c r="A176" s="16"/>
      <c r="B176" s="17"/>
      <c r="C176" s="66"/>
      <c r="D176" s="65"/>
      <c r="E176" s="64"/>
      <c r="F176" s="64"/>
      <c r="G176" s="16"/>
      <c r="H176" s="22"/>
      <c r="I176" s="21"/>
      <c r="J176" s="16"/>
      <c r="K176" s="22"/>
      <c r="L176" s="16"/>
      <c r="M176" s="16"/>
      <c r="N176" s="22"/>
      <c r="O176" s="21"/>
    </row>
    <row r="177" spans="1:15" ht="15">
      <c r="A177" s="16"/>
      <c r="B177" s="17"/>
      <c r="C177" s="67"/>
      <c r="D177" s="65"/>
      <c r="E177" s="64"/>
      <c r="F177" s="64"/>
      <c r="G177" s="16"/>
      <c r="H177" s="22"/>
      <c r="I177" s="21"/>
      <c r="J177" s="21"/>
      <c r="K177" s="23"/>
      <c r="L177" s="21"/>
      <c r="M177" s="21"/>
      <c r="N177" s="23"/>
      <c r="O177" s="21"/>
    </row>
    <row r="178" spans="1:15" ht="15">
      <c r="A178" s="16"/>
      <c r="B178" s="17"/>
      <c r="C178" s="68"/>
      <c r="D178" s="65"/>
      <c r="E178" s="68"/>
      <c r="F178" s="64"/>
      <c r="G178" s="16"/>
      <c r="H178" s="22"/>
      <c r="I178" s="16"/>
      <c r="J178" s="16"/>
      <c r="K178" s="22"/>
      <c r="L178" s="21"/>
      <c r="M178" s="16"/>
      <c r="N178" s="22"/>
      <c r="O178" s="21"/>
    </row>
    <row r="179" spans="1:15" ht="15">
      <c r="A179" s="16"/>
      <c r="B179" s="17"/>
      <c r="C179" s="69"/>
      <c r="D179" s="65"/>
      <c r="E179" s="70"/>
      <c r="F179" s="64"/>
      <c r="G179" s="16"/>
      <c r="H179" s="22"/>
      <c r="I179" s="21"/>
      <c r="J179" s="16"/>
      <c r="K179" s="22"/>
      <c r="L179" s="16"/>
      <c r="M179" s="16"/>
      <c r="N179" s="22"/>
      <c r="O179" s="21"/>
    </row>
    <row r="180" spans="1:15" ht="15">
      <c r="A180" s="16"/>
      <c r="B180" s="17"/>
      <c r="C180" s="70"/>
      <c r="D180" s="65"/>
      <c r="E180" s="70"/>
      <c r="F180" s="64"/>
      <c r="G180" s="16"/>
      <c r="H180" s="22"/>
      <c r="I180" s="16"/>
      <c r="J180" s="16"/>
      <c r="K180" s="22"/>
      <c r="L180" s="21"/>
      <c r="M180" s="16"/>
      <c r="N180" s="22"/>
      <c r="O180" s="21"/>
    </row>
    <row r="181" spans="1:15" ht="15">
      <c r="A181" s="16"/>
      <c r="B181" s="17"/>
      <c r="C181" s="69"/>
      <c r="D181" s="65"/>
      <c r="E181" s="70"/>
      <c r="F181" s="64"/>
      <c r="G181" s="16"/>
      <c r="H181" s="22"/>
      <c r="I181" s="21"/>
      <c r="J181" s="16"/>
      <c r="K181" s="22"/>
      <c r="L181" s="16"/>
      <c r="M181" s="16"/>
      <c r="N181" s="22"/>
      <c r="O181" s="21"/>
    </row>
    <row r="182" spans="1:15" ht="15">
      <c r="A182" s="16"/>
      <c r="B182" s="17"/>
      <c r="C182" s="71"/>
      <c r="D182" s="65"/>
      <c r="E182" s="71"/>
      <c r="F182" s="64"/>
      <c r="G182" s="16"/>
      <c r="H182" s="22"/>
      <c r="I182" s="16"/>
      <c r="J182" s="16"/>
      <c r="K182" s="22"/>
      <c r="L182" s="21"/>
      <c r="M182" s="16"/>
      <c r="N182" s="22"/>
      <c r="O182" s="21"/>
    </row>
    <row r="183" spans="1:15" ht="15">
      <c r="A183" s="16"/>
      <c r="B183" s="17"/>
      <c r="C183" s="64"/>
      <c r="D183" s="65"/>
      <c r="E183" s="64"/>
      <c r="F183" s="64"/>
      <c r="G183" s="16"/>
      <c r="H183" s="22"/>
      <c r="I183" s="16"/>
      <c r="J183" s="16"/>
      <c r="K183" s="22"/>
      <c r="L183" s="21"/>
      <c r="M183" s="16"/>
      <c r="N183" s="22"/>
      <c r="O183" s="21"/>
    </row>
    <row r="184" spans="1:15" ht="15">
      <c r="A184" s="16"/>
      <c r="B184" s="17"/>
      <c r="C184" s="64"/>
      <c r="D184" s="65"/>
      <c r="E184" s="72"/>
      <c r="F184" s="64"/>
      <c r="G184" s="16"/>
      <c r="H184" s="22"/>
      <c r="I184" s="16"/>
      <c r="J184" s="16"/>
      <c r="K184" s="22"/>
      <c r="L184" s="21"/>
      <c r="M184" s="16"/>
      <c r="N184" s="22"/>
      <c r="O184" s="21"/>
    </row>
    <row r="185" spans="1:15" ht="15">
      <c r="A185" s="16"/>
      <c r="B185" s="17"/>
      <c r="C185" s="64"/>
      <c r="D185" s="65"/>
      <c r="E185" s="64"/>
      <c r="F185" s="64"/>
      <c r="G185" s="16"/>
      <c r="H185" s="22"/>
      <c r="I185" s="16"/>
      <c r="J185" s="16"/>
      <c r="K185" s="22"/>
      <c r="L185" s="16"/>
      <c r="M185" s="16"/>
      <c r="N185" s="22"/>
      <c r="O185" s="16"/>
    </row>
    <row r="186" spans="1:15" ht="15">
      <c r="A186" s="16"/>
      <c r="B186" s="17"/>
      <c r="C186" s="73"/>
      <c r="D186" s="74"/>
      <c r="E186" s="73"/>
      <c r="F186" s="75"/>
      <c r="G186" s="16"/>
      <c r="H186" s="22"/>
      <c r="I186" s="16"/>
      <c r="J186" s="16"/>
      <c r="K186" s="22"/>
      <c r="L186" s="16"/>
      <c r="M186" s="16"/>
      <c r="N186" s="22"/>
      <c r="O186" s="16"/>
    </row>
    <row r="187" spans="1:15" ht="15">
      <c r="A187" s="38"/>
      <c r="B187" s="39"/>
      <c r="C187" s="76"/>
      <c r="D187" s="77"/>
      <c r="E187" s="76"/>
      <c r="F187" s="78"/>
      <c r="G187" s="44"/>
      <c r="H187" s="56"/>
      <c r="I187" s="44"/>
      <c r="J187" s="38"/>
      <c r="K187" s="79"/>
      <c r="L187" s="38"/>
      <c r="M187" s="44"/>
      <c r="N187" s="56"/>
      <c r="O187" s="44"/>
    </row>
    <row r="188" spans="1:15" ht="15">
      <c r="A188" s="16"/>
      <c r="B188" s="17"/>
      <c r="C188" s="73"/>
      <c r="D188" s="74"/>
      <c r="E188" s="73"/>
      <c r="F188" s="80"/>
      <c r="G188" s="21"/>
      <c r="H188" s="20"/>
      <c r="I188" s="21"/>
      <c r="J188" s="16"/>
      <c r="K188" s="22"/>
      <c r="L188" s="16"/>
      <c r="M188" s="21"/>
      <c r="N188" s="20"/>
      <c r="O188" s="21"/>
    </row>
    <row r="189" spans="1:15" ht="15">
      <c r="A189" s="38"/>
      <c r="B189" s="39"/>
      <c r="C189" s="76"/>
      <c r="D189" s="77"/>
      <c r="E189" s="76"/>
      <c r="F189" s="78"/>
      <c r="G189" s="44"/>
      <c r="H189" s="56"/>
      <c r="I189" s="44"/>
      <c r="J189" s="38"/>
      <c r="K189" s="79"/>
      <c r="L189" s="38"/>
      <c r="M189" s="44"/>
      <c r="N189" s="56"/>
      <c r="O189" s="44"/>
    </row>
    <row r="190" spans="1:15" ht="15">
      <c r="A190" s="16"/>
      <c r="B190" s="17"/>
      <c r="C190" s="73"/>
      <c r="D190" s="81"/>
      <c r="E190" s="73"/>
      <c r="F190" s="80"/>
      <c r="G190" s="16"/>
      <c r="H190" s="20"/>
      <c r="I190" s="21"/>
      <c r="J190" s="16"/>
      <c r="K190" s="22"/>
      <c r="L190" s="16"/>
      <c r="M190" s="16"/>
      <c r="N190" s="20"/>
      <c r="O190" s="21"/>
    </row>
    <row r="191" spans="1:15" ht="15">
      <c r="A191" s="16"/>
      <c r="B191" s="17"/>
      <c r="C191" s="82"/>
      <c r="D191" s="83"/>
      <c r="E191" s="84"/>
      <c r="F191" s="84"/>
      <c r="G191" s="21"/>
      <c r="H191" s="23"/>
      <c r="I191" s="21"/>
      <c r="J191" s="16"/>
      <c r="K191" s="22"/>
      <c r="L191" s="16"/>
      <c r="M191" s="21"/>
      <c r="N191" s="23"/>
      <c r="O191" s="21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="85" zoomScaleNormal="85" zoomScalePageLayoutView="0" workbookViewId="0" topLeftCell="A1">
      <selection activeCell="I6" sqref="I6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9.71093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11.57421875" style="0" customWidth="1"/>
    <col min="12" max="12" width="15.7109375" style="0" customWidth="1"/>
    <col min="13" max="13" width="15.28125" style="0" customWidth="1"/>
    <col min="14" max="14" width="11.85156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10" t="s">
        <v>250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" customFormat="1" ht="15">
      <c r="A2" s="208" t="s">
        <v>0</v>
      </c>
      <c r="B2" s="208" t="s">
        <v>1</v>
      </c>
      <c r="C2" s="208" t="s">
        <v>2</v>
      </c>
      <c r="D2" s="208"/>
      <c r="E2" s="208"/>
      <c r="F2" s="208"/>
      <c r="G2" s="208" t="s">
        <v>3</v>
      </c>
      <c r="H2" s="208"/>
      <c r="I2" s="208"/>
      <c r="J2" s="208"/>
      <c r="K2" s="208"/>
      <c r="L2" s="208"/>
      <c r="M2" s="208"/>
      <c r="N2" s="208"/>
      <c r="O2" s="208"/>
    </row>
    <row r="3" spans="1:15" s="1" customFormat="1" ht="15">
      <c r="A3" s="208"/>
      <c r="B3" s="208"/>
      <c r="C3" s="211" t="s">
        <v>4</v>
      </c>
      <c r="D3" s="208" t="s">
        <v>61</v>
      </c>
      <c r="E3" s="208" t="s">
        <v>5</v>
      </c>
      <c r="F3" s="208" t="s">
        <v>6</v>
      </c>
      <c r="G3" s="208" t="s">
        <v>7</v>
      </c>
      <c r="H3" s="208"/>
      <c r="I3" s="208"/>
      <c r="J3" s="208" t="s">
        <v>8</v>
      </c>
      <c r="K3" s="208"/>
      <c r="L3" s="208"/>
      <c r="M3" s="208" t="s">
        <v>9</v>
      </c>
      <c r="N3" s="208"/>
      <c r="O3" s="208"/>
    </row>
    <row r="4" spans="1:15" s="1" customFormat="1" ht="76.5" customHeight="1">
      <c r="A4" s="208"/>
      <c r="B4" s="208"/>
      <c r="C4" s="211"/>
      <c r="D4" s="208"/>
      <c r="E4" s="208"/>
      <c r="F4" s="208"/>
      <c r="G4" s="207" t="s">
        <v>10</v>
      </c>
      <c r="H4" s="207" t="s">
        <v>11</v>
      </c>
      <c r="I4" s="207" t="s">
        <v>12</v>
      </c>
      <c r="J4" s="207" t="s">
        <v>10</v>
      </c>
      <c r="K4" s="207" t="s">
        <v>11</v>
      </c>
      <c r="L4" s="207" t="s">
        <v>13</v>
      </c>
      <c r="M4" s="207" t="s">
        <v>10</v>
      </c>
      <c r="N4" s="207" t="s">
        <v>11</v>
      </c>
      <c r="O4" s="207" t="s">
        <v>14</v>
      </c>
    </row>
    <row r="5" spans="1:15" s="1" customFormat="1" ht="18" customHeight="1">
      <c r="A5" s="209" t="s">
        <v>245</v>
      </c>
      <c r="B5" s="209"/>
      <c r="C5" s="2">
        <f>C6+C58+C88+C127+C151+C157+C159</f>
        <v>1274681762.1</v>
      </c>
      <c r="D5" s="212">
        <v>0.05</v>
      </c>
      <c r="E5" s="2">
        <f aca="true" t="shared" si="0" ref="E5:O5">E6+E58+E88+E127+E151+E157+E159</f>
        <v>12453035399.7</v>
      </c>
      <c r="F5" s="237">
        <v>0.27</v>
      </c>
      <c r="G5" s="2">
        <f t="shared" si="0"/>
        <v>23955389.099999998</v>
      </c>
      <c r="H5" s="212">
        <v>-0.154</v>
      </c>
      <c r="I5" s="2">
        <f t="shared" si="0"/>
        <v>396321670.3</v>
      </c>
      <c r="J5" s="2">
        <f t="shared" si="0"/>
        <v>44938450.89999999</v>
      </c>
      <c r="K5" s="212">
        <v>-0.194</v>
      </c>
      <c r="L5" s="2">
        <f t="shared" si="0"/>
        <v>536876864.3</v>
      </c>
      <c r="M5" s="2">
        <f t="shared" si="0"/>
        <v>68893840.10000001</v>
      </c>
      <c r="N5" s="212">
        <v>-0.181</v>
      </c>
      <c r="O5" s="2">
        <f t="shared" si="0"/>
        <v>933198534.7</v>
      </c>
    </row>
    <row r="6" spans="1:15" s="1" customFormat="1" ht="18.75" customHeight="1">
      <c r="A6" s="193">
        <v>1</v>
      </c>
      <c r="B6" s="200" t="s">
        <v>15</v>
      </c>
      <c r="C6" s="189">
        <v>1183989217.5</v>
      </c>
      <c r="D6" s="190">
        <v>0.079</v>
      </c>
      <c r="E6" s="189">
        <v>11100218597.2</v>
      </c>
      <c r="F6" s="190">
        <v>0.2742</v>
      </c>
      <c r="G6" s="189">
        <v>7778236.6</v>
      </c>
      <c r="H6" s="190">
        <v>-0.471</v>
      </c>
      <c r="I6" s="238">
        <v>171791968</v>
      </c>
      <c r="J6" s="189">
        <v>31166217.9</v>
      </c>
      <c r="K6" s="190">
        <v>-0.362</v>
      </c>
      <c r="L6" s="189">
        <v>389031497.2</v>
      </c>
      <c r="M6" s="189">
        <v>38944454.5</v>
      </c>
      <c r="N6" s="190">
        <v>-0.387</v>
      </c>
      <c r="O6" s="189">
        <v>560823465.2</v>
      </c>
    </row>
    <row r="7" spans="1:15" s="1" customFormat="1" ht="15">
      <c r="A7" s="201" t="s">
        <v>75</v>
      </c>
      <c r="B7" s="202" t="s">
        <v>16</v>
      </c>
      <c r="C7" s="196"/>
      <c r="D7" s="195"/>
      <c r="E7" s="196"/>
      <c r="F7" s="197"/>
      <c r="G7" s="203">
        <v>6932058.9</v>
      </c>
      <c r="H7" s="197">
        <v>-0.435</v>
      </c>
      <c r="I7" s="203">
        <v>155476082.7</v>
      </c>
      <c r="J7" s="203">
        <v>199198.5</v>
      </c>
      <c r="K7" s="197">
        <v>-0.554</v>
      </c>
      <c r="L7" s="203">
        <v>7587532.3</v>
      </c>
      <c r="M7" s="203">
        <v>7131257.4</v>
      </c>
      <c r="N7" s="197">
        <v>-0.439</v>
      </c>
      <c r="O7" s="203">
        <v>163063615</v>
      </c>
    </row>
    <row r="8" spans="1:15" s="1" customFormat="1" ht="15">
      <c r="A8" s="201" t="s">
        <v>76</v>
      </c>
      <c r="B8" s="202" t="s">
        <v>17</v>
      </c>
      <c r="C8" s="194"/>
      <c r="D8" s="195"/>
      <c r="E8" s="196"/>
      <c r="F8" s="197"/>
      <c r="G8" s="201">
        <v>0</v>
      </c>
      <c r="H8" s="197">
        <v>-1</v>
      </c>
      <c r="I8" s="203">
        <v>299806.2</v>
      </c>
      <c r="J8" s="203">
        <v>10131929.1</v>
      </c>
      <c r="K8" s="197">
        <v>-0.352</v>
      </c>
      <c r="L8" s="203">
        <v>130127102.4</v>
      </c>
      <c r="M8" s="203">
        <v>10131929.1</v>
      </c>
      <c r="N8" s="197">
        <v>-0.352</v>
      </c>
      <c r="O8" s="203">
        <v>130426908.6</v>
      </c>
    </row>
    <row r="9" spans="1:15" s="1" customFormat="1" ht="15">
      <c r="A9" s="201" t="s">
        <v>77</v>
      </c>
      <c r="B9" s="202" t="s">
        <v>62</v>
      </c>
      <c r="C9" s="194"/>
      <c r="D9" s="195"/>
      <c r="E9" s="196"/>
      <c r="F9" s="197"/>
      <c r="G9" s="201">
        <v>0</v>
      </c>
      <c r="H9" s="197">
        <v>0</v>
      </c>
      <c r="I9" s="201">
        <v>0</v>
      </c>
      <c r="J9" s="203">
        <v>5975308.9</v>
      </c>
      <c r="K9" s="197">
        <v>-0.454</v>
      </c>
      <c r="L9" s="203">
        <v>73312264.3</v>
      </c>
      <c r="M9" s="203">
        <v>5975308.9</v>
      </c>
      <c r="N9" s="197">
        <v>-0.454</v>
      </c>
      <c r="O9" s="203">
        <v>73312264.3</v>
      </c>
    </row>
    <row r="10" spans="1:15" s="1" customFormat="1" ht="15">
      <c r="A10" s="201" t="s">
        <v>78</v>
      </c>
      <c r="B10" s="202" t="s">
        <v>18</v>
      </c>
      <c r="C10" s="194"/>
      <c r="D10" s="195"/>
      <c r="E10" s="194"/>
      <c r="F10" s="197"/>
      <c r="G10" s="201">
        <v>0</v>
      </c>
      <c r="H10" s="197">
        <v>-1</v>
      </c>
      <c r="I10" s="203">
        <v>1569557</v>
      </c>
      <c r="J10" s="203">
        <v>5668786.4</v>
      </c>
      <c r="K10" s="197">
        <v>-0.058</v>
      </c>
      <c r="L10" s="203">
        <v>63813880.6</v>
      </c>
      <c r="M10" s="203">
        <v>5668786.4</v>
      </c>
      <c r="N10" s="197">
        <v>-0.073</v>
      </c>
      <c r="O10" s="203">
        <v>65383437.6</v>
      </c>
    </row>
    <row r="11" spans="1:15" s="1" customFormat="1" ht="15">
      <c r="A11" s="201" t="s">
        <v>79</v>
      </c>
      <c r="B11" s="202" t="s">
        <v>20</v>
      </c>
      <c r="C11" s="194"/>
      <c r="D11" s="195"/>
      <c r="E11" s="194"/>
      <c r="F11" s="197"/>
      <c r="G11" s="203">
        <v>807222.8</v>
      </c>
      <c r="H11" s="197">
        <v>-0.644</v>
      </c>
      <c r="I11" s="203">
        <v>12134053.6</v>
      </c>
      <c r="J11" s="203">
        <v>576190.3</v>
      </c>
      <c r="K11" s="197">
        <v>-0.328</v>
      </c>
      <c r="L11" s="203">
        <v>5791791</v>
      </c>
      <c r="M11" s="203">
        <v>1383413.2</v>
      </c>
      <c r="N11" s="197">
        <v>-0.557</v>
      </c>
      <c r="O11" s="203">
        <v>17925844.6</v>
      </c>
    </row>
    <row r="12" spans="1:15" s="1" customFormat="1" ht="15">
      <c r="A12" s="201" t="s">
        <v>80</v>
      </c>
      <c r="B12" s="202" t="s">
        <v>63</v>
      </c>
      <c r="C12" s="194"/>
      <c r="D12" s="195"/>
      <c r="E12" s="204"/>
      <c r="F12" s="197"/>
      <c r="G12" s="201">
        <v>0</v>
      </c>
      <c r="H12" s="197">
        <v>0</v>
      </c>
      <c r="I12" s="201">
        <v>0</v>
      </c>
      <c r="J12" s="203">
        <v>820000</v>
      </c>
      <c r="K12" s="197">
        <v>-0.78</v>
      </c>
      <c r="L12" s="203">
        <v>17757187</v>
      </c>
      <c r="M12" s="203">
        <v>820000</v>
      </c>
      <c r="N12" s="197">
        <v>-0.78</v>
      </c>
      <c r="O12" s="203">
        <v>17757187</v>
      </c>
    </row>
    <row r="13" spans="1:15" s="1" customFormat="1" ht="15">
      <c r="A13" s="201" t="s">
        <v>81</v>
      </c>
      <c r="B13" s="202" t="s">
        <v>21</v>
      </c>
      <c r="C13" s="194"/>
      <c r="D13" s="195"/>
      <c r="E13" s="196"/>
      <c r="F13" s="197"/>
      <c r="G13" s="201">
        <v>0</v>
      </c>
      <c r="H13" s="197">
        <v>0</v>
      </c>
      <c r="I13" s="201">
        <v>0</v>
      </c>
      <c r="J13" s="203">
        <v>944932.4</v>
      </c>
      <c r="K13" s="197">
        <v>-0.347</v>
      </c>
      <c r="L13" s="203">
        <v>15164465.4</v>
      </c>
      <c r="M13" s="203">
        <v>944932.4</v>
      </c>
      <c r="N13" s="197">
        <v>-0.347</v>
      </c>
      <c r="O13" s="203">
        <v>15164465.4</v>
      </c>
    </row>
    <row r="14" spans="1:15" s="1" customFormat="1" ht="15">
      <c r="A14" s="201" t="s">
        <v>82</v>
      </c>
      <c r="B14" s="202" t="s">
        <v>23</v>
      </c>
      <c r="C14" s="194"/>
      <c r="D14" s="195"/>
      <c r="E14" s="196"/>
      <c r="F14" s="197"/>
      <c r="G14" s="201">
        <v>126.4</v>
      </c>
      <c r="H14" s="197">
        <v>-0.868</v>
      </c>
      <c r="I14" s="203">
        <v>17819.9</v>
      </c>
      <c r="J14" s="203">
        <v>1014800.3</v>
      </c>
      <c r="K14" s="197">
        <v>-0.555</v>
      </c>
      <c r="L14" s="203">
        <v>12408339</v>
      </c>
      <c r="M14" s="203">
        <v>1014926.7</v>
      </c>
      <c r="N14" s="197">
        <v>-0.555</v>
      </c>
      <c r="O14" s="203">
        <v>12426158.9</v>
      </c>
    </row>
    <row r="15" spans="1:15" s="1" customFormat="1" ht="15">
      <c r="A15" s="201" t="s">
        <v>83</v>
      </c>
      <c r="B15" s="202" t="s">
        <v>22</v>
      </c>
      <c r="C15" s="194"/>
      <c r="D15" s="195"/>
      <c r="E15" s="196"/>
      <c r="F15" s="197"/>
      <c r="G15" s="201">
        <v>0</v>
      </c>
      <c r="H15" s="197">
        <v>0</v>
      </c>
      <c r="I15" s="203">
        <v>32064.1</v>
      </c>
      <c r="J15" s="203">
        <v>1184377.9</v>
      </c>
      <c r="K15" s="197">
        <v>-0.545</v>
      </c>
      <c r="L15" s="203">
        <v>11686717.8</v>
      </c>
      <c r="M15" s="203">
        <v>1184377.9</v>
      </c>
      <c r="N15" s="197">
        <v>-0.545</v>
      </c>
      <c r="O15" s="203">
        <v>11718781.9</v>
      </c>
    </row>
    <row r="16" spans="1:15" s="1" customFormat="1" ht="15">
      <c r="A16" s="201" t="s">
        <v>84</v>
      </c>
      <c r="B16" s="202" t="s">
        <v>25</v>
      </c>
      <c r="C16" s="194"/>
      <c r="D16" s="195"/>
      <c r="E16" s="194"/>
      <c r="F16" s="197"/>
      <c r="G16" s="201">
        <v>0</v>
      </c>
      <c r="H16" s="197">
        <v>0</v>
      </c>
      <c r="I16" s="203">
        <v>823185.3</v>
      </c>
      <c r="J16" s="203">
        <v>1234781.9</v>
      </c>
      <c r="K16" s="197">
        <v>0.949</v>
      </c>
      <c r="L16" s="203">
        <v>6450556.2</v>
      </c>
      <c r="M16" s="203">
        <v>1234781.9</v>
      </c>
      <c r="N16" s="197">
        <v>0.949</v>
      </c>
      <c r="O16" s="203">
        <v>7273741.4</v>
      </c>
    </row>
    <row r="17" spans="1:15" s="1" customFormat="1" ht="15">
      <c r="A17" s="201" t="s">
        <v>85</v>
      </c>
      <c r="B17" s="202" t="s">
        <v>64</v>
      </c>
      <c r="C17" s="194"/>
      <c r="D17" s="195"/>
      <c r="E17" s="194"/>
      <c r="F17" s="197"/>
      <c r="G17" s="203">
        <v>1475.4</v>
      </c>
      <c r="H17" s="197">
        <v>1</v>
      </c>
      <c r="I17" s="203">
        <v>5541.1</v>
      </c>
      <c r="J17" s="203">
        <v>340415.7</v>
      </c>
      <c r="K17" s="197">
        <v>0.328</v>
      </c>
      <c r="L17" s="203">
        <v>5180534</v>
      </c>
      <c r="M17" s="203">
        <v>341891</v>
      </c>
      <c r="N17" s="197">
        <v>0.334</v>
      </c>
      <c r="O17" s="203">
        <v>5186075.1</v>
      </c>
    </row>
    <row r="18" spans="1:15" s="1" customFormat="1" ht="15">
      <c r="A18" s="201" t="s">
        <v>86</v>
      </c>
      <c r="B18" s="202" t="s">
        <v>24</v>
      </c>
      <c r="C18" s="194"/>
      <c r="D18" s="195"/>
      <c r="E18" s="194"/>
      <c r="F18" s="197"/>
      <c r="G18" s="201">
        <v>0</v>
      </c>
      <c r="H18" s="197">
        <v>0</v>
      </c>
      <c r="I18" s="201">
        <v>0</v>
      </c>
      <c r="J18" s="203">
        <v>341414.3</v>
      </c>
      <c r="K18" s="197">
        <v>-0.213</v>
      </c>
      <c r="L18" s="203">
        <v>4583853.9</v>
      </c>
      <c r="M18" s="203">
        <v>341414.3</v>
      </c>
      <c r="N18" s="197">
        <v>-0.213</v>
      </c>
      <c r="O18" s="203">
        <v>4583853.9</v>
      </c>
    </row>
    <row r="19" spans="1:15" s="1" customFormat="1" ht="15">
      <c r="A19" s="201" t="s">
        <v>87</v>
      </c>
      <c r="B19" s="202" t="s">
        <v>26</v>
      </c>
      <c r="C19" s="194"/>
      <c r="D19" s="195"/>
      <c r="E19" s="194"/>
      <c r="F19" s="197"/>
      <c r="G19" s="201">
        <v>0</v>
      </c>
      <c r="H19" s="197">
        <v>0</v>
      </c>
      <c r="I19" s="201">
        <v>740</v>
      </c>
      <c r="J19" s="203">
        <v>227191.1</v>
      </c>
      <c r="K19" s="197">
        <v>-0.578</v>
      </c>
      <c r="L19" s="203">
        <v>4012115.4</v>
      </c>
      <c r="M19" s="203">
        <v>227191.1</v>
      </c>
      <c r="N19" s="197">
        <v>-0.578</v>
      </c>
      <c r="O19" s="203">
        <v>4012855.4</v>
      </c>
    </row>
    <row r="20" spans="1:15" s="1" customFormat="1" ht="15">
      <c r="A20" s="201" t="s">
        <v>88</v>
      </c>
      <c r="B20" s="202" t="s">
        <v>28</v>
      </c>
      <c r="C20" s="194"/>
      <c r="D20" s="195"/>
      <c r="E20" s="194"/>
      <c r="F20" s="197"/>
      <c r="G20" s="201">
        <v>0</v>
      </c>
      <c r="H20" s="197">
        <v>0</v>
      </c>
      <c r="I20" s="201">
        <v>0</v>
      </c>
      <c r="J20" s="203">
        <v>174983.9</v>
      </c>
      <c r="K20" s="197">
        <v>-0.6</v>
      </c>
      <c r="L20" s="203">
        <v>3747352.1</v>
      </c>
      <c r="M20" s="203">
        <v>174983.9</v>
      </c>
      <c r="N20" s="197">
        <v>-0.6</v>
      </c>
      <c r="O20" s="203">
        <v>3747352.1</v>
      </c>
    </row>
    <row r="21" spans="1:15" s="1" customFormat="1" ht="15">
      <c r="A21" s="201" t="s">
        <v>89</v>
      </c>
      <c r="B21" s="202" t="s">
        <v>65</v>
      </c>
      <c r="C21" s="194"/>
      <c r="D21" s="195"/>
      <c r="E21" s="194"/>
      <c r="F21" s="197"/>
      <c r="G21" s="201">
        <v>0</v>
      </c>
      <c r="H21" s="197">
        <v>0</v>
      </c>
      <c r="I21" s="201">
        <v>0</v>
      </c>
      <c r="J21" s="203">
        <v>249425.5</v>
      </c>
      <c r="K21" s="197">
        <v>0.545</v>
      </c>
      <c r="L21" s="203">
        <v>3366418.2</v>
      </c>
      <c r="M21" s="203">
        <v>249425.5</v>
      </c>
      <c r="N21" s="197">
        <v>0.545</v>
      </c>
      <c r="O21" s="203">
        <v>3366418.2</v>
      </c>
    </row>
    <row r="22" spans="1:15" s="1" customFormat="1" ht="15">
      <c r="A22" s="201" t="s">
        <v>90</v>
      </c>
      <c r="B22" s="202" t="s">
        <v>32</v>
      </c>
      <c r="C22" s="194"/>
      <c r="D22" s="195"/>
      <c r="E22" s="194"/>
      <c r="F22" s="197"/>
      <c r="G22" s="203">
        <v>37353.2</v>
      </c>
      <c r="H22" s="197">
        <v>-0.536</v>
      </c>
      <c r="I22" s="203">
        <v>915447.5</v>
      </c>
      <c r="J22" s="203">
        <v>114880.9</v>
      </c>
      <c r="K22" s="197">
        <v>-0.676</v>
      </c>
      <c r="L22" s="203">
        <v>2228339</v>
      </c>
      <c r="M22" s="203">
        <v>152234</v>
      </c>
      <c r="N22" s="197">
        <v>-0.65</v>
      </c>
      <c r="O22" s="203">
        <v>3143786.5</v>
      </c>
    </row>
    <row r="23" spans="1:15" s="1" customFormat="1" ht="15">
      <c r="A23" s="201" t="s">
        <v>91</v>
      </c>
      <c r="B23" s="202" t="s">
        <v>29</v>
      </c>
      <c r="C23" s="194"/>
      <c r="D23" s="195"/>
      <c r="E23" s="194"/>
      <c r="F23" s="197"/>
      <c r="G23" s="201">
        <v>0</v>
      </c>
      <c r="H23" s="197">
        <v>0</v>
      </c>
      <c r="I23" s="201">
        <v>0</v>
      </c>
      <c r="J23" s="203">
        <v>561693.2</v>
      </c>
      <c r="K23" s="197">
        <v>545.947</v>
      </c>
      <c r="L23" s="203">
        <v>2788648.4</v>
      </c>
      <c r="M23" s="203">
        <v>561693.2</v>
      </c>
      <c r="N23" s="197">
        <v>545.947</v>
      </c>
      <c r="O23" s="203">
        <v>2788648.4</v>
      </c>
    </row>
    <row r="24" spans="1:15" s="1" customFormat="1" ht="15">
      <c r="A24" s="201" t="s">
        <v>92</v>
      </c>
      <c r="B24" s="202" t="s">
        <v>19</v>
      </c>
      <c r="C24" s="194"/>
      <c r="D24" s="195"/>
      <c r="E24" s="196"/>
      <c r="F24" s="197"/>
      <c r="G24" s="201">
        <v>0</v>
      </c>
      <c r="H24" s="197">
        <v>0</v>
      </c>
      <c r="I24" s="201">
        <v>0</v>
      </c>
      <c r="J24" s="201">
        <v>0</v>
      </c>
      <c r="K24" s="197">
        <v>-1</v>
      </c>
      <c r="L24" s="203">
        <v>2677669.8</v>
      </c>
      <c r="M24" s="201">
        <v>0</v>
      </c>
      <c r="N24" s="197">
        <v>-1</v>
      </c>
      <c r="O24" s="203">
        <v>2677669.8</v>
      </c>
    </row>
    <row r="25" spans="1:15" s="1" customFormat="1" ht="15">
      <c r="A25" s="201" t="s">
        <v>93</v>
      </c>
      <c r="B25" s="202" t="s">
        <v>30</v>
      </c>
      <c r="C25" s="194"/>
      <c r="D25" s="195"/>
      <c r="E25" s="194"/>
      <c r="F25" s="197"/>
      <c r="G25" s="201">
        <v>0</v>
      </c>
      <c r="H25" s="197">
        <v>0</v>
      </c>
      <c r="I25" s="203">
        <v>40000</v>
      </c>
      <c r="J25" s="203">
        <v>159842.8</v>
      </c>
      <c r="K25" s="197">
        <v>0.369</v>
      </c>
      <c r="L25" s="203">
        <v>1813385.9</v>
      </c>
      <c r="M25" s="203">
        <v>159842.8</v>
      </c>
      <c r="N25" s="197">
        <v>0.369</v>
      </c>
      <c r="O25" s="203">
        <v>1853385.9</v>
      </c>
    </row>
    <row r="26" spans="1:15" s="1" customFormat="1" ht="15">
      <c r="A26" s="201" t="s">
        <v>94</v>
      </c>
      <c r="B26" s="202" t="s">
        <v>31</v>
      </c>
      <c r="C26" s="194"/>
      <c r="D26" s="195"/>
      <c r="E26" s="194"/>
      <c r="F26" s="197"/>
      <c r="G26" s="201">
        <v>0</v>
      </c>
      <c r="H26" s="197">
        <v>0</v>
      </c>
      <c r="I26" s="201">
        <v>0</v>
      </c>
      <c r="J26" s="203">
        <v>207683.8</v>
      </c>
      <c r="K26" s="197">
        <v>-0.361</v>
      </c>
      <c r="L26" s="203">
        <v>1720359.8</v>
      </c>
      <c r="M26" s="203">
        <v>207683.8</v>
      </c>
      <c r="N26" s="197">
        <v>-0.361</v>
      </c>
      <c r="O26" s="203">
        <v>1720359.8</v>
      </c>
    </row>
    <row r="27" spans="1:15" s="1" customFormat="1" ht="15">
      <c r="A27" s="201" t="s">
        <v>95</v>
      </c>
      <c r="B27" s="202" t="s">
        <v>38</v>
      </c>
      <c r="C27" s="194"/>
      <c r="D27" s="195"/>
      <c r="E27" s="194"/>
      <c r="F27" s="197"/>
      <c r="G27" s="201">
        <v>0</v>
      </c>
      <c r="H27" s="197">
        <v>0</v>
      </c>
      <c r="I27" s="201">
        <v>0</v>
      </c>
      <c r="J27" s="203">
        <v>48954.1</v>
      </c>
      <c r="K27" s="197">
        <v>-0.761</v>
      </c>
      <c r="L27" s="203">
        <v>1489476.5</v>
      </c>
      <c r="M27" s="203">
        <v>48954.1</v>
      </c>
      <c r="N27" s="197">
        <v>-0.761</v>
      </c>
      <c r="O27" s="203">
        <v>1489476.5</v>
      </c>
    </row>
    <row r="28" spans="1:15" s="1" customFormat="1" ht="15">
      <c r="A28" s="201" t="s">
        <v>96</v>
      </c>
      <c r="B28" s="202" t="s">
        <v>27</v>
      </c>
      <c r="C28" s="194"/>
      <c r="D28" s="195"/>
      <c r="E28" s="194"/>
      <c r="F28" s="197"/>
      <c r="G28" s="201">
        <v>0</v>
      </c>
      <c r="H28" s="197">
        <v>0</v>
      </c>
      <c r="I28" s="201">
        <v>0</v>
      </c>
      <c r="J28" s="203">
        <v>152070</v>
      </c>
      <c r="K28" s="197">
        <v>0.915</v>
      </c>
      <c r="L28" s="203">
        <v>1475243.8</v>
      </c>
      <c r="M28" s="203">
        <v>152070</v>
      </c>
      <c r="N28" s="197">
        <v>0.915</v>
      </c>
      <c r="O28" s="203">
        <v>1475243.8</v>
      </c>
    </row>
    <row r="29" spans="1:15" s="1" customFormat="1" ht="15">
      <c r="A29" s="201" t="s">
        <v>97</v>
      </c>
      <c r="B29" s="202" t="s">
        <v>66</v>
      </c>
      <c r="C29" s="194"/>
      <c r="D29" s="195"/>
      <c r="E29" s="194"/>
      <c r="F29" s="197"/>
      <c r="G29" s="201">
        <v>0</v>
      </c>
      <c r="H29" s="197">
        <v>0</v>
      </c>
      <c r="I29" s="201">
        <v>0</v>
      </c>
      <c r="J29" s="203">
        <v>238924.9</v>
      </c>
      <c r="K29" s="197">
        <v>0.08</v>
      </c>
      <c r="L29" s="203">
        <v>1357476</v>
      </c>
      <c r="M29" s="203">
        <v>238924.9</v>
      </c>
      <c r="N29" s="197">
        <v>0.08</v>
      </c>
      <c r="O29" s="203">
        <v>1357476</v>
      </c>
    </row>
    <row r="30" spans="1:15" s="1" customFormat="1" ht="15">
      <c r="A30" s="201" t="s">
        <v>98</v>
      </c>
      <c r="B30" s="202" t="s">
        <v>67</v>
      </c>
      <c r="C30" s="194"/>
      <c r="D30" s="195"/>
      <c r="E30" s="194"/>
      <c r="F30" s="197"/>
      <c r="G30" s="201">
        <v>0</v>
      </c>
      <c r="H30" s="197">
        <v>0</v>
      </c>
      <c r="I30" s="201">
        <v>0</v>
      </c>
      <c r="J30" s="203">
        <v>59604</v>
      </c>
      <c r="K30" s="197">
        <v>0.253</v>
      </c>
      <c r="L30" s="203">
        <v>1067119.1</v>
      </c>
      <c r="M30" s="203">
        <v>59604</v>
      </c>
      <c r="N30" s="197">
        <v>0.253</v>
      </c>
      <c r="O30" s="203">
        <v>1067119.1</v>
      </c>
    </row>
    <row r="31" spans="1:15" s="1" customFormat="1" ht="15">
      <c r="A31" s="201" t="s">
        <v>99</v>
      </c>
      <c r="B31" s="202" t="s">
        <v>35</v>
      </c>
      <c r="C31" s="194"/>
      <c r="D31" s="195"/>
      <c r="E31" s="196"/>
      <c r="F31" s="197"/>
      <c r="G31" s="201">
        <v>0</v>
      </c>
      <c r="H31" s="197">
        <v>0</v>
      </c>
      <c r="I31" s="201">
        <v>0</v>
      </c>
      <c r="J31" s="203">
        <v>125355.7</v>
      </c>
      <c r="K31" s="197">
        <v>-0.404</v>
      </c>
      <c r="L31" s="203">
        <v>1066636.1</v>
      </c>
      <c r="M31" s="203">
        <v>125355.7</v>
      </c>
      <c r="N31" s="197">
        <v>-0.404</v>
      </c>
      <c r="O31" s="203">
        <v>1066636.1</v>
      </c>
    </row>
    <row r="32" spans="1:15" s="1" customFormat="1" ht="15">
      <c r="A32" s="201" t="s">
        <v>100</v>
      </c>
      <c r="B32" s="202" t="s">
        <v>37</v>
      </c>
      <c r="C32" s="194"/>
      <c r="D32" s="195"/>
      <c r="E32" s="194"/>
      <c r="F32" s="197"/>
      <c r="G32" s="201">
        <v>0</v>
      </c>
      <c r="H32" s="197">
        <v>0</v>
      </c>
      <c r="I32" s="203">
        <v>9415.6</v>
      </c>
      <c r="J32" s="203">
        <v>153802.2</v>
      </c>
      <c r="K32" s="197">
        <v>2.475</v>
      </c>
      <c r="L32" s="203">
        <v>963932.4</v>
      </c>
      <c r="M32" s="203">
        <v>153802.2</v>
      </c>
      <c r="N32" s="197">
        <v>2.475</v>
      </c>
      <c r="O32" s="203">
        <v>973348.1</v>
      </c>
    </row>
    <row r="33" spans="1:15" s="1" customFormat="1" ht="15">
      <c r="A33" s="201" t="s">
        <v>101</v>
      </c>
      <c r="B33" s="202" t="s">
        <v>33</v>
      </c>
      <c r="C33" s="194"/>
      <c r="D33" s="195"/>
      <c r="E33" s="196"/>
      <c r="F33" s="197"/>
      <c r="G33" s="201">
        <v>0</v>
      </c>
      <c r="H33" s="197">
        <v>0</v>
      </c>
      <c r="I33" s="201">
        <v>0</v>
      </c>
      <c r="J33" s="203">
        <v>3800</v>
      </c>
      <c r="K33" s="197">
        <v>-0.964</v>
      </c>
      <c r="L33" s="203">
        <v>918386</v>
      </c>
      <c r="M33" s="203">
        <v>3800</v>
      </c>
      <c r="N33" s="197">
        <v>-0.964</v>
      </c>
      <c r="O33" s="203">
        <v>918386</v>
      </c>
    </row>
    <row r="34" spans="1:15" s="1" customFormat="1" ht="15">
      <c r="A34" s="201" t="s">
        <v>102</v>
      </c>
      <c r="B34" s="202" t="s">
        <v>69</v>
      </c>
      <c r="C34" s="194"/>
      <c r="D34" s="195"/>
      <c r="E34" s="194"/>
      <c r="F34" s="197"/>
      <c r="G34" s="201">
        <v>0</v>
      </c>
      <c r="H34" s="197">
        <v>0</v>
      </c>
      <c r="I34" s="203">
        <v>9898.2</v>
      </c>
      <c r="J34" s="203">
        <v>63467.8</v>
      </c>
      <c r="K34" s="197">
        <v>0.808</v>
      </c>
      <c r="L34" s="203">
        <v>890259.6</v>
      </c>
      <c r="M34" s="203">
        <v>63467.8</v>
      </c>
      <c r="N34" s="197">
        <v>0.808</v>
      </c>
      <c r="O34" s="203">
        <v>900157.8</v>
      </c>
    </row>
    <row r="35" spans="1:15" s="1" customFormat="1" ht="15">
      <c r="A35" s="201" t="s">
        <v>103</v>
      </c>
      <c r="B35" s="202" t="s">
        <v>236</v>
      </c>
      <c r="C35" s="194"/>
      <c r="D35" s="195"/>
      <c r="E35" s="194"/>
      <c r="F35" s="197"/>
      <c r="G35" s="201">
        <v>0</v>
      </c>
      <c r="H35" s="197">
        <v>0</v>
      </c>
      <c r="I35" s="201">
        <v>0</v>
      </c>
      <c r="J35" s="203">
        <v>70797</v>
      </c>
      <c r="K35" s="197">
        <v>0.851</v>
      </c>
      <c r="L35" s="203">
        <v>753179</v>
      </c>
      <c r="M35" s="203">
        <v>70797</v>
      </c>
      <c r="N35" s="197">
        <v>0.851</v>
      </c>
      <c r="O35" s="203">
        <v>753179</v>
      </c>
    </row>
    <row r="36" spans="1:15" s="1" customFormat="1" ht="16.5" customHeight="1">
      <c r="A36" s="201" t="s">
        <v>104</v>
      </c>
      <c r="B36" s="202" t="s">
        <v>39</v>
      </c>
      <c r="C36" s="194"/>
      <c r="D36" s="195"/>
      <c r="E36" s="194"/>
      <c r="F36" s="197"/>
      <c r="G36" s="201">
        <v>0</v>
      </c>
      <c r="H36" s="197">
        <v>0</v>
      </c>
      <c r="I36" s="201">
        <v>0</v>
      </c>
      <c r="J36" s="203">
        <v>59400</v>
      </c>
      <c r="K36" s="197">
        <v>803.878</v>
      </c>
      <c r="L36" s="203">
        <v>750531.5</v>
      </c>
      <c r="M36" s="203">
        <v>59400</v>
      </c>
      <c r="N36" s="197">
        <v>803.878</v>
      </c>
      <c r="O36" s="203">
        <v>750531.5</v>
      </c>
    </row>
    <row r="37" spans="1:15" s="1" customFormat="1" ht="15">
      <c r="A37" s="201" t="s">
        <v>105</v>
      </c>
      <c r="B37" s="202" t="s">
        <v>36</v>
      </c>
      <c r="C37" s="194"/>
      <c r="D37" s="195"/>
      <c r="E37" s="194"/>
      <c r="F37" s="197"/>
      <c r="G37" s="201">
        <v>0</v>
      </c>
      <c r="H37" s="197">
        <v>0</v>
      </c>
      <c r="I37" s="201">
        <v>0</v>
      </c>
      <c r="J37" s="203">
        <v>15120.2</v>
      </c>
      <c r="K37" s="197">
        <v>-0.691</v>
      </c>
      <c r="L37" s="203">
        <v>620808</v>
      </c>
      <c r="M37" s="203">
        <v>15120.2</v>
      </c>
      <c r="N37" s="197">
        <v>-0.691</v>
      </c>
      <c r="O37" s="203">
        <v>620808</v>
      </c>
    </row>
    <row r="38" spans="1:15" s="1" customFormat="1" ht="15">
      <c r="A38" s="201" t="s">
        <v>106</v>
      </c>
      <c r="B38" s="202" t="s">
        <v>34</v>
      </c>
      <c r="C38" s="194"/>
      <c r="D38" s="195"/>
      <c r="E38" s="194"/>
      <c r="F38" s="197"/>
      <c r="G38" s="201">
        <v>0</v>
      </c>
      <c r="H38" s="197">
        <v>0</v>
      </c>
      <c r="I38" s="203">
        <v>217334.9</v>
      </c>
      <c r="J38" s="203">
        <v>36815.1</v>
      </c>
      <c r="K38" s="197">
        <v>2.503</v>
      </c>
      <c r="L38" s="203">
        <v>221593.5</v>
      </c>
      <c r="M38" s="203">
        <v>36815.1</v>
      </c>
      <c r="N38" s="197">
        <v>2.503</v>
      </c>
      <c r="O38" s="203">
        <v>438928.3</v>
      </c>
    </row>
    <row r="39" spans="1:15" s="1" customFormat="1" ht="15">
      <c r="A39" s="201" t="s">
        <v>107</v>
      </c>
      <c r="B39" s="202" t="s">
        <v>237</v>
      </c>
      <c r="C39" s="194"/>
      <c r="D39" s="195"/>
      <c r="E39" s="194"/>
      <c r="F39" s="197"/>
      <c r="G39" s="201">
        <v>0</v>
      </c>
      <c r="H39" s="197">
        <v>0</v>
      </c>
      <c r="I39" s="201">
        <v>0</v>
      </c>
      <c r="J39" s="201">
        <v>0</v>
      </c>
      <c r="K39" s="197">
        <v>0</v>
      </c>
      <c r="L39" s="203">
        <v>334131.5</v>
      </c>
      <c r="M39" s="201">
        <v>0</v>
      </c>
      <c r="N39" s="197">
        <v>0</v>
      </c>
      <c r="O39" s="203">
        <v>334131.5</v>
      </c>
    </row>
    <row r="40" spans="1:15" s="1" customFormat="1" ht="15">
      <c r="A40" s="201" t="s">
        <v>108</v>
      </c>
      <c r="B40" s="202" t="s">
        <v>41</v>
      </c>
      <c r="C40" s="194"/>
      <c r="D40" s="195"/>
      <c r="E40" s="196"/>
      <c r="F40" s="197"/>
      <c r="G40" s="201">
        <v>0</v>
      </c>
      <c r="H40" s="197">
        <v>0</v>
      </c>
      <c r="I40" s="201">
        <v>0</v>
      </c>
      <c r="J40" s="201">
        <v>0</v>
      </c>
      <c r="K40" s="197">
        <v>-1</v>
      </c>
      <c r="L40" s="203">
        <v>255321.5</v>
      </c>
      <c r="M40" s="201">
        <v>0</v>
      </c>
      <c r="N40" s="197">
        <v>-1</v>
      </c>
      <c r="O40" s="203">
        <v>255321.5</v>
      </c>
    </row>
    <row r="41" spans="1:15" s="1" customFormat="1" ht="15">
      <c r="A41" s="201" t="s">
        <v>109</v>
      </c>
      <c r="B41" s="202" t="s">
        <v>43</v>
      </c>
      <c r="C41" s="194"/>
      <c r="D41" s="195"/>
      <c r="E41" s="196"/>
      <c r="F41" s="197"/>
      <c r="G41" s="201">
        <v>0</v>
      </c>
      <c r="H41" s="197">
        <v>0</v>
      </c>
      <c r="I41" s="201">
        <v>0</v>
      </c>
      <c r="J41" s="203">
        <v>6646.8</v>
      </c>
      <c r="K41" s="197">
        <v>21.196</v>
      </c>
      <c r="L41" s="203">
        <v>199742.3</v>
      </c>
      <c r="M41" s="203">
        <v>6646.8</v>
      </c>
      <c r="N41" s="197">
        <v>21.196</v>
      </c>
      <c r="O41" s="203">
        <v>199742.3</v>
      </c>
    </row>
    <row r="42" spans="1:15" s="1" customFormat="1" ht="15">
      <c r="A42" s="201" t="s">
        <v>110</v>
      </c>
      <c r="B42" s="202" t="s">
        <v>40</v>
      </c>
      <c r="C42" s="194"/>
      <c r="D42" s="195"/>
      <c r="E42" s="194"/>
      <c r="F42" s="197"/>
      <c r="G42" s="201">
        <v>0</v>
      </c>
      <c r="H42" s="197">
        <v>0</v>
      </c>
      <c r="I42" s="203">
        <v>86766.8</v>
      </c>
      <c r="J42" s="201">
        <v>0</v>
      </c>
      <c r="K42" s="197">
        <v>-1</v>
      </c>
      <c r="L42" s="203">
        <v>81217.5</v>
      </c>
      <c r="M42" s="201">
        <v>0</v>
      </c>
      <c r="N42" s="197">
        <v>-1</v>
      </c>
      <c r="O42" s="203">
        <v>167984.4</v>
      </c>
    </row>
    <row r="43" spans="1:15" s="1" customFormat="1" ht="15">
      <c r="A43" s="201" t="s">
        <v>111</v>
      </c>
      <c r="B43" s="202" t="s">
        <v>70</v>
      </c>
      <c r="C43" s="194"/>
      <c r="D43" s="195"/>
      <c r="E43" s="196"/>
      <c r="F43" s="197"/>
      <c r="G43" s="201">
        <v>0</v>
      </c>
      <c r="H43" s="197">
        <v>0</v>
      </c>
      <c r="I43" s="203">
        <v>36000</v>
      </c>
      <c r="J43" s="201">
        <v>0</v>
      </c>
      <c r="K43" s="197">
        <v>0</v>
      </c>
      <c r="L43" s="203">
        <v>84000</v>
      </c>
      <c r="M43" s="201">
        <v>0</v>
      </c>
      <c r="N43" s="197">
        <v>0</v>
      </c>
      <c r="O43" s="203">
        <v>120000</v>
      </c>
    </row>
    <row r="44" spans="1:15" s="1" customFormat="1" ht="15">
      <c r="A44" s="201" t="s">
        <v>112</v>
      </c>
      <c r="B44" s="202" t="s">
        <v>223</v>
      </c>
      <c r="C44" s="194"/>
      <c r="D44" s="195"/>
      <c r="E44" s="194"/>
      <c r="F44" s="197"/>
      <c r="G44" s="201">
        <v>0</v>
      </c>
      <c r="H44" s="197">
        <v>0</v>
      </c>
      <c r="I44" s="203">
        <v>86400</v>
      </c>
      <c r="J44" s="201">
        <v>0</v>
      </c>
      <c r="K44" s="197">
        <v>0</v>
      </c>
      <c r="L44" s="201">
        <v>0</v>
      </c>
      <c r="M44" s="201">
        <v>0</v>
      </c>
      <c r="N44" s="197">
        <v>0</v>
      </c>
      <c r="O44" s="203">
        <v>86400</v>
      </c>
    </row>
    <row r="45" spans="1:15" s="1" customFormat="1" ht="15">
      <c r="A45" s="201" t="s">
        <v>113</v>
      </c>
      <c r="B45" s="202" t="s">
        <v>46</v>
      </c>
      <c r="C45" s="194"/>
      <c r="D45" s="195"/>
      <c r="E45" s="194"/>
      <c r="F45" s="197"/>
      <c r="G45" s="201">
        <v>0</v>
      </c>
      <c r="H45" s="197">
        <v>0</v>
      </c>
      <c r="I45" s="201">
        <v>0</v>
      </c>
      <c r="J45" s="203">
        <v>2003</v>
      </c>
      <c r="K45" s="197">
        <v>1</v>
      </c>
      <c r="L45" s="203">
        <v>57859.4</v>
      </c>
      <c r="M45" s="203">
        <v>2003</v>
      </c>
      <c r="N45" s="197">
        <v>1</v>
      </c>
      <c r="O45" s="203">
        <v>57859.4</v>
      </c>
    </row>
    <row r="46" spans="1:15" s="1" customFormat="1" ht="15">
      <c r="A46" s="201" t="s">
        <v>114</v>
      </c>
      <c r="B46" s="202" t="s">
        <v>72</v>
      </c>
      <c r="C46" s="194"/>
      <c r="D46" s="195"/>
      <c r="E46" s="194"/>
      <c r="F46" s="197"/>
      <c r="G46" s="201">
        <v>0</v>
      </c>
      <c r="H46" s="197">
        <v>0</v>
      </c>
      <c r="I46" s="201">
        <v>0</v>
      </c>
      <c r="J46" s="201">
        <v>0</v>
      </c>
      <c r="K46" s="197">
        <v>0</v>
      </c>
      <c r="L46" s="203">
        <v>46968.2</v>
      </c>
      <c r="M46" s="201">
        <v>0</v>
      </c>
      <c r="N46" s="197">
        <v>0</v>
      </c>
      <c r="O46" s="203">
        <v>46968.2</v>
      </c>
    </row>
    <row r="47" spans="1:15" s="1" customFormat="1" ht="15">
      <c r="A47" s="201" t="s">
        <v>115</v>
      </c>
      <c r="B47" s="202" t="s">
        <v>47</v>
      </c>
      <c r="C47" s="194"/>
      <c r="D47" s="195"/>
      <c r="E47" s="196"/>
      <c r="F47" s="197"/>
      <c r="G47" s="201">
        <v>0</v>
      </c>
      <c r="H47" s="197">
        <v>0</v>
      </c>
      <c r="I47" s="201">
        <v>0</v>
      </c>
      <c r="J47" s="201">
        <v>0</v>
      </c>
      <c r="K47" s="197">
        <v>0</v>
      </c>
      <c r="L47" s="203">
        <v>44935</v>
      </c>
      <c r="M47" s="201">
        <v>0</v>
      </c>
      <c r="N47" s="197">
        <v>0</v>
      </c>
      <c r="O47" s="203">
        <v>44935</v>
      </c>
    </row>
    <row r="48" spans="1:15" s="1" customFormat="1" ht="15">
      <c r="A48" s="201" t="s">
        <v>116</v>
      </c>
      <c r="B48" s="202" t="s">
        <v>71</v>
      </c>
      <c r="C48" s="194"/>
      <c r="D48" s="195"/>
      <c r="E48" s="194"/>
      <c r="F48" s="197"/>
      <c r="G48" s="201">
        <v>0</v>
      </c>
      <c r="H48" s="197">
        <v>0</v>
      </c>
      <c r="I48" s="201">
        <v>0</v>
      </c>
      <c r="J48" s="201">
        <v>0</v>
      </c>
      <c r="K48" s="197">
        <v>-1</v>
      </c>
      <c r="L48" s="203">
        <v>37476.8</v>
      </c>
      <c r="M48" s="201">
        <v>0</v>
      </c>
      <c r="N48" s="197">
        <v>-1</v>
      </c>
      <c r="O48" s="203">
        <v>37476.8</v>
      </c>
    </row>
    <row r="49" spans="1:15" s="1" customFormat="1" ht="15">
      <c r="A49" s="201" t="s">
        <v>117</v>
      </c>
      <c r="B49" s="202" t="s">
        <v>224</v>
      </c>
      <c r="C49" s="194"/>
      <c r="D49" s="195"/>
      <c r="E49" s="194"/>
      <c r="F49" s="197"/>
      <c r="G49" s="201">
        <v>0</v>
      </c>
      <c r="H49" s="197">
        <v>0</v>
      </c>
      <c r="I49" s="201">
        <v>0</v>
      </c>
      <c r="J49" s="201">
        <v>0</v>
      </c>
      <c r="K49" s="197">
        <v>0</v>
      </c>
      <c r="L49" s="203">
        <v>33000</v>
      </c>
      <c r="M49" s="201">
        <v>0</v>
      </c>
      <c r="N49" s="197">
        <v>0</v>
      </c>
      <c r="O49" s="203">
        <v>33000</v>
      </c>
    </row>
    <row r="50" spans="1:15" s="1" customFormat="1" ht="15">
      <c r="A50" s="201" t="s">
        <v>118</v>
      </c>
      <c r="B50" s="202" t="s">
        <v>217</v>
      </c>
      <c r="C50" s="194"/>
      <c r="D50" s="195"/>
      <c r="E50" s="194"/>
      <c r="F50" s="197"/>
      <c r="G50" s="201">
        <v>0</v>
      </c>
      <c r="H50" s="197">
        <v>0</v>
      </c>
      <c r="I50" s="201">
        <v>0</v>
      </c>
      <c r="J50" s="203">
        <v>1620</v>
      </c>
      <c r="K50" s="197">
        <v>-0.937</v>
      </c>
      <c r="L50" s="203">
        <v>29926.9</v>
      </c>
      <c r="M50" s="203">
        <v>1620</v>
      </c>
      <c r="N50" s="197">
        <v>-0.937</v>
      </c>
      <c r="O50" s="203">
        <v>29926.9</v>
      </c>
    </row>
    <row r="51" spans="1:15" s="1" customFormat="1" ht="15">
      <c r="A51" s="201" t="s">
        <v>214</v>
      </c>
      <c r="B51" s="202" t="s">
        <v>50</v>
      </c>
      <c r="C51" s="194"/>
      <c r="D51" s="195"/>
      <c r="E51" s="194"/>
      <c r="F51" s="197"/>
      <c r="G51" s="201">
        <v>0</v>
      </c>
      <c r="H51" s="197">
        <v>0</v>
      </c>
      <c r="I51" s="203">
        <v>20221</v>
      </c>
      <c r="J51" s="201">
        <v>0</v>
      </c>
      <c r="K51" s="197">
        <v>0</v>
      </c>
      <c r="L51" s="201">
        <v>0</v>
      </c>
      <c r="M51" s="201">
        <v>0</v>
      </c>
      <c r="N51" s="197">
        <v>0</v>
      </c>
      <c r="O51" s="203">
        <v>20221</v>
      </c>
    </row>
    <row r="52" spans="1:15" s="1" customFormat="1" ht="15">
      <c r="A52" s="201" t="s">
        <v>216</v>
      </c>
      <c r="B52" s="202" t="s">
        <v>73</v>
      </c>
      <c r="C52" s="194"/>
      <c r="D52" s="195"/>
      <c r="E52" s="194"/>
      <c r="F52" s="197"/>
      <c r="G52" s="201">
        <v>0</v>
      </c>
      <c r="H52" s="197">
        <v>0</v>
      </c>
      <c r="I52" s="201">
        <v>0</v>
      </c>
      <c r="J52" s="201">
        <v>0</v>
      </c>
      <c r="K52" s="197">
        <v>0</v>
      </c>
      <c r="L52" s="203">
        <v>15499.5</v>
      </c>
      <c r="M52" s="201">
        <v>0</v>
      </c>
      <c r="N52" s="197">
        <v>0</v>
      </c>
      <c r="O52" s="203">
        <v>15499.5</v>
      </c>
    </row>
    <row r="53" spans="1:15" s="1" customFormat="1" ht="15">
      <c r="A53" s="201" t="s">
        <v>218</v>
      </c>
      <c r="B53" s="202" t="s">
        <v>44</v>
      </c>
      <c r="C53" s="194"/>
      <c r="D53" s="195"/>
      <c r="E53" s="194"/>
      <c r="F53" s="197"/>
      <c r="G53" s="201">
        <v>0</v>
      </c>
      <c r="H53" s="197">
        <v>0</v>
      </c>
      <c r="I53" s="201">
        <v>0</v>
      </c>
      <c r="J53" s="201">
        <v>0</v>
      </c>
      <c r="K53" s="197">
        <v>0</v>
      </c>
      <c r="L53" s="203">
        <v>12534.8</v>
      </c>
      <c r="M53" s="201">
        <v>0</v>
      </c>
      <c r="N53" s="197">
        <v>0</v>
      </c>
      <c r="O53" s="203">
        <v>12534.8</v>
      </c>
    </row>
    <row r="54" spans="1:15" s="1" customFormat="1" ht="15">
      <c r="A54" s="201" t="s">
        <v>225</v>
      </c>
      <c r="B54" s="202" t="s">
        <v>238</v>
      </c>
      <c r="C54" s="194"/>
      <c r="D54" s="195"/>
      <c r="E54" s="194"/>
      <c r="F54" s="197"/>
      <c r="G54" s="201">
        <v>0</v>
      </c>
      <c r="H54" s="197">
        <v>0</v>
      </c>
      <c r="I54" s="203">
        <v>11634</v>
      </c>
      <c r="J54" s="201">
        <v>0</v>
      </c>
      <c r="K54" s="197">
        <v>0</v>
      </c>
      <c r="L54" s="201">
        <v>0</v>
      </c>
      <c r="M54" s="201">
        <v>0</v>
      </c>
      <c r="N54" s="197">
        <v>0</v>
      </c>
      <c r="O54" s="203">
        <v>11634</v>
      </c>
    </row>
    <row r="55" spans="1:15" s="1" customFormat="1" ht="15">
      <c r="A55" s="201" t="s">
        <v>226</v>
      </c>
      <c r="B55" s="202" t="s">
        <v>48</v>
      </c>
      <c r="C55" s="194"/>
      <c r="D55" s="195"/>
      <c r="E55" s="194"/>
      <c r="F55" s="197"/>
      <c r="G55" s="201">
        <v>0</v>
      </c>
      <c r="H55" s="197">
        <v>0</v>
      </c>
      <c r="I55" s="201">
        <v>0</v>
      </c>
      <c r="J55" s="201">
        <v>0</v>
      </c>
      <c r="K55" s="197">
        <v>0</v>
      </c>
      <c r="L55" s="203">
        <v>3100</v>
      </c>
      <c r="M55" s="201">
        <v>0</v>
      </c>
      <c r="N55" s="197">
        <v>0</v>
      </c>
      <c r="O55" s="203">
        <v>3100</v>
      </c>
    </row>
    <row r="56" spans="1:15" s="1" customFormat="1" ht="15">
      <c r="A56" s="201" t="s">
        <v>239</v>
      </c>
      <c r="B56" s="202" t="s">
        <v>215</v>
      </c>
      <c r="C56" s="189"/>
      <c r="D56" s="190"/>
      <c r="E56" s="189"/>
      <c r="F56" s="191"/>
      <c r="G56" s="201">
        <v>0</v>
      </c>
      <c r="H56" s="197">
        <v>0</v>
      </c>
      <c r="I56" s="201">
        <v>0</v>
      </c>
      <c r="J56" s="201">
        <v>0</v>
      </c>
      <c r="K56" s="197">
        <v>0</v>
      </c>
      <c r="L56" s="203">
        <v>2240</v>
      </c>
      <c r="M56" s="201">
        <v>0</v>
      </c>
      <c r="N56" s="197">
        <v>0</v>
      </c>
      <c r="O56" s="203">
        <v>2240</v>
      </c>
    </row>
    <row r="57" spans="1:15" s="1" customFormat="1" ht="15">
      <c r="A57" s="201" t="s">
        <v>240</v>
      </c>
      <c r="B57" s="202" t="s">
        <v>219</v>
      </c>
      <c r="C57" s="196"/>
      <c r="D57" s="195"/>
      <c r="E57" s="196"/>
      <c r="F57" s="197"/>
      <c r="G57" s="201">
        <v>0</v>
      </c>
      <c r="H57" s="197">
        <v>0</v>
      </c>
      <c r="I57" s="201">
        <v>0</v>
      </c>
      <c r="J57" s="201">
        <v>0</v>
      </c>
      <c r="K57" s="197">
        <v>0</v>
      </c>
      <c r="L57" s="201">
        <v>390</v>
      </c>
      <c r="M57" s="201">
        <v>0</v>
      </c>
      <c r="N57" s="197">
        <v>0</v>
      </c>
      <c r="O57" s="201">
        <v>390</v>
      </c>
    </row>
    <row r="58" spans="1:15" s="1" customFormat="1" ht="15">
      <c r="A58" s="193">
        <v>2</v>
      </c>
      <c r="B58" s="200" t="s">
        <v>52</v>
      </c>
      <c r="C58" s="205">
        <v>31989812</v>
      </c>
      <c r="D58" s="195">
        <v>-0.4887</v>
      </c>
      <c r="E58" s="205">
        <v>821691902.1</v>
      </c>
      <c r="F58" s="195">
        <v>0.6912</v>
      </c>
      <c r="G58" s="189">
        <v>12883947.1</v>
      </c>
      <c r="H58" s="190">
        <v>-0.208</v>
      </c>
      <c r="I58" s="189">
        <v>190050024.1</v>
      </c>
      <c r="J58" s="189">
        <v>4518552.9</v>
      </c>
      <c r="K58" s="190">
        <v>-0.187</v>
      </c>
      <c r="L58" s="189">
        <v>58080357</v>
      </c>
      <c r="M58" s="189">
        <v>17402500</v>
      </c>
      <c r="N58" s="190">
        <v>-0.203</v>
      </c>
      <c r="O58" s="189">
        <v>248130381.1</v>
      </c>
    </row>
    <row r="59" spans="1:15" s="1" customFormat="1" ht="15">
      <c r="A59" s="201" t="s">
        <v>119</v>
      </c>
      <c r="B59" s="202" t="s">
        <v>16</v>
      </c>
      <c r="C59" s="194"/>
      <c r="D59" s="195"/>
      <c r="E59" s="196"/>
      <c r="F59" s="197"/>
      <c r="G59" s="203">
        <v>8661798.6</v>
      </c>
      <c r="H59" s="197">
        <v>-0.173</v>
      </c>
      <c r="I59" s="203">
        <v>108102267</v>
      </c>
      <c r="J59" s="203">
        <v>2266999.7</v>
      </c>
      <c r="K59" s="197">
        <v>-0.286</v>
      </c>
      <c r="L59" s="203">
        <v>45962941.1</v>
      </c>
      <c r="M59" s="203">
        <v>10928798.3</v>
      </c>
      <c r="N59" s="197">
        <v>-0.199</v>
      </c>
      <c r="O59" s="203">
        <v>154065208</v>
      </c>
    </row>
    <row r="60" spans="1:15" s="1" customFormat="1" ht="15">
      <c r="A60" s="201" t="s">
        <v>120</v>
      </c>
      <c r="B60" s="202" t="s">
        <v>241</v>
      </c>
      <c r="C60" s="194"/>
      <c r="D60" s="195"/>
      <c r="E60" s="194"/>
      <c r="F60" s="197"/>
      <c r="G60" s="203">
        <v>4167391.5</v>
      </c>
      <c r="H60" s="197">
        <v>-0.27</v>
      </c>
      <c r="I60" s="203">
        <v>81211369.2</v>
      </c>
      <c r="J60" s="201">
        <v>0</v>
      </c>
      <c r="K60" s="197">
        <v>0</v>
      </c>
      <c r="L60" s="201">
        <v>0</v>
      </c>
      <c r="M60" s="203">
        <v>4167391.5</v>
      </c>
      <c r="N60" s="197">
        <v>-0.27</v>
      </c>
      <c r="O60" s="203">
        <v>81211369.2</v>
      </c>
    </row>
    <row r="61" spans="1:15" s="1" customFormat="1" ht="15">
      <c r="A61" s="201" t="s">
        <v>121</v>
      </c>
      <c r="B61" s="202" t="s">
        <v>18</v>
      </c>
      <c r="C61" s="194"/>
      <c r="D61" s="195"/>
      <c r="E61" s="194"/>
      <c r="F61" s="197"/>
      <c r="G61" s="203">
        <v>54757</v>
      </c>
      <c r="H61" s="197">
        <v>-0.26</v>
      </c>
      <c r="I61" s="203">
        <v>671591.1</v>
      </c>
      <c r="J61" s="203">
        <v>678659.1</v>
      </c>
      <c r="K61" s="197">
        <v>0.147</v>
      </c>
      <c r="L61" s="203">
        <v>4351375.4</v>
      </c>
      <c r="M61" s="203">
        <v>733416.2</v>
      </c>
      <c r="N61" s="197">
        <v>0.102</v>
      </c>
      <c r="O61" s="203">
        <v>5022966.5</v>
      </c>
    </row>
    <row r="62" spans="1:15" s="1" customFormat="1" ht="15">
      <c r="A62" s="201" t="s">
        <v>122</v>
      </c>
      <c r="B62" s="202" t="s">
        <v>64</v>
      </c>
      <c r="C62" s="194"/>
      <c r="D62" s="195"/>
      <c r="E62" s="194"/>
      <c r="F62" s="197"/>
      <c r="G62" s="201">
        <v>0</v>
      </c>
      <c r="H62" s="197">
        <v>0</v>
      </c>
      <c r="I62" s="201">
        <v>0</v>
      </c>
      <c r="J62" s="203">
        <v>713082.6</v>
      </c>
      <c r="K62" s="197">
        <v>-0.403</v>
      </c>
      <c r="L62" s="203">
        <v>4501256.9</v>
      </c>
      <c r="M62" s="203">
        <v>713082.6</v>
      </c>
      <c r="N62" s="197">
        <v>-0.403</v>
      </c>
      <c r="O62" s="203">
        <v>4501256.9</v>
      </c>
    </row>
    <row r="63" spans="1:15" s="1" customFormat="1" ht="15">
      <c r="A63" s="201" t="s">
        <v>123</v>
      </c>
      <c r="B63" s="202" t="s">
        <v>17</v>
      </c>
      <c r="C63" s="194"/>
      <c r="D63" s="195"/>
      <c r="E63" s="194"/>
      <c r="F63" s="197"/>
      <c r="G63" s="201">
        <v>0</v>
      </c>
      <c r="H63" s="197">
        <v>0</v>
      </c>
      <c r="I63" s="201">
        <v>0</v>
      </c>
      <c r="J63" s="203">
        <v>425322.3</v>
      </c>
      <c r="K63" s="197">
        <v>0.314</v>
      </c>
      <c r="L63" s="203">
        <v>1305902.2</v>
      </c>
      <c r="M63" s="203">
        <v>425322.3</v>
      </c>
      <c r="N63" s="197">
        <v>0.314</v>
      </c>
      <c r="O63" s="203">
        <v>1305902.2</v>
      </c>
    </row>
    <row r="64" spans="1:15" s="1" customFormat="1" ht="15">
      <c r="A64" s="201" t="s">
        <v>124</v>
      </c>
      <c r="B64" s="202" t="s">
        <v>23</v>
      </c>
      <c r="C64" s="194"/>
      <c r="D64" s="195"/>
      <c r="E64" s="194"/>
      <c r="F64" s="197"/>
      <c r="G64" s="201">
        <v>0</v>
      </c>
      <c r="H64" s="197">
        <v>0</v>
      </c>
      <c r="I64" s="201">
        <v>0</v>
      </c>
      <c r="J64" s="203">
        <v>210641</v>
      </c>
      <c r="K64" s="197">
        <v>1.322</v>
      </c>
      <c r="L64" s="203">
        <v>670461.9</v>
      </c>
      <c r="M64" s="203">
        <v>210641</v>
      </c>
      <c r="N64" s="197">
        <v>1.322</v>
      </c>
      <c r="O64" s="203">
        <v>670461.9</v>
      </c>
    </row>
    <row r="65" spans="1:15" s="1" customFormat="1" ht="15">
      <c r="A65" s="201" t="s">
        <v>125</v>
      </c>
      <c r="B65" s="202" t="s">
        <v>22</v>
      </c>
      <c r="C65" s="194"/>
      <c r="D65" s="195"/>
      <c r="E65" s="194"/>
      <c r="F65" s="197"/>
      <c r="G65" s="201">
        <v>0</v>
      </c>
      <c r="H65" s="197">
        <v>0</v>
      </c>
      <c r="I65" s="201">
        <v>0</v>
      </c>
      <c r="J65" s="203">
        <v>90109.4</v>
      </c>
      <c r="K65" s="197">
        <v>1.037</v>
      </c>
      <c r="L65" s="203">
        <v>336535.6</v>
      </c>
      <c r="M65" s="203">
        <v>90109.4</v>
      </c>
      <c r="N65" s="197">
        <v>1.037</v>
      </c>
      <c r="O65" s="203">
        <v>336535.6</v>
      </c>
    </row>
    <row r="66" spans="1:15" s="1" customFormat="1" ht="15">
      <c r="A66" s="201" t="s">
        <v>126</v>
      </c>
      <c r="B66" s="202" t="s">
        <v>26</v>
      </c>
      <c r="C66" s="194"/>
      <c r="D66" s="195"/>
      <c r="E66" s="194"/>
      <c r="F66" s="197"/>
      <c r="G66" s="201">
        <v>0</v>
      </c>
      <c r="H66" s="197">
        <v>0</v>
      </c>
      <c r="I66" s="201">
        <v>0</v>
      </c>
      <c r="J66" s="203">
        <v>22578</v>
      </c>
      <c r="K66" s="197">
        <v>3.875</v>
      </c>
      <c r="L66" s="203">
        <v>122151</v>
      </c>
      <c r="M66" s="203">
        <v>22578</v>
      </c>
      <c r="N66" s="197">
        <v>3.875</v>
      </c>
      <c r="O66" s="203">
        <v>122151</v>
      </c>
    </row>
    <row r="67" spans="1:15" s="1" customFormat="1" ht="15">
      <c r="A67" s="201" t="s">
        <v>127</v>
      </c>
      <c r="B67" s="202" t="s">
        <v>24</v>
      </c>
      <c r="C67" s="194"/>
      <c r="D67" s="195"/>
      <c r="E67" s="194"/>
      <c r="F67" s="197"/>
      <c r="G67" s="201">
        <v>0</v>
      </c>
      <c r="H67" s="197">
        <v>0</v>
      </c>
      <c r="I67" s="201">
        <v>0</v>
      </c>
      <c r="J67" s="203">
        <v>16830.5</v>
      </c>
      <c r="K67" s="197">
        <v>0.274</v>
      </c>
      <c r="L67" s="203">
        <v>122041.5</v>
      </c>
      <c r="M67" s="203">
        <v>16830.5</v>
      </c>
      <c r="N67" s="197">
        <v>0.274</v>
      </c>
      <c r="O67" s="203">
        <v>122041.5</v>
      </c>
    </row>
    <row r="68" spans="1:15" s="1" customFormat="1" ht="15">
      <c r="A68" s="201" t="s">
        <v>128</v>
      </c>
      <c r="B68" s="202" t="s">
        <v>25</v>
      </c>
      <c r="C68" s="194"/>
      <c r="D68" s="195"/>
      <c r="E68" s="194"/>
      <c r="F68" s="197"/>
      <c r="G68" s="201">
        <v>0</v>
      </c>
      <c r="H68" s="197">
        <v>0</v>
      </c>
      <c r="I68" s="201">
        <v>0</v>
      </c>
      <c r="J68" s="203">
        <v>7336.8</v>
      </c>
      <c r="K68" s="197">
        <v>23.166</v>
      </c>
      <c r="L68" s="203">
        <v>117134</v>
      </c>
      <c r="M68" s="203">
        <v>7336.8</v>
      </c>
      <c r="N68" s="197">
        <v>23.166</v>
      </c>
      <c r="O68" s="203">
        <v>117134</v>
      </c>
    </row>
    <row r="69" spans="1:15" s="1" customFormat="1" ht="15">
      <c r="A69" s="201" t="s">
        <v>129</v>
      </c>
      <c r="B69" s="202" t="s">
        <v>33</v>
      </c>
      <c r="C69" s="194"/>
      <c r="D69" s="195"/>
      <c r="E69" s="194"/>
      <c r="F69" s="197"/>
      <c r="G69" s="201">
        <v>0</v>
      </c>
      <c r="H69" s="197">
        <v>0</v>
      </c>
      <c r="I69" s="201">
        <v>0</v>
      </c>
      <c r="J69" s="201">
        <v>0</v>
      </c>
      <c r="K69" s="197">
        <v>-1</v>
      </c>
      <c r="L69" s="203">
        <v>99415</v>
      </c>
      <c r="M69" s="201">
        <v>0</v>
      </c>
      <c r="N69" s="197">
        <v>-1</v>
      </c>
      <c r="O69" s="203">
        <v>99415</v>
      </c>
    </row>
    <row r="70" spans="1:15" s="1" customFormat="1" ht="15">
      <c r="A70" s="201" t="s">
        <v>130</v>
      </c>
      <c r="B70" s="202" t="s">
        <v>30</v>
      </c>
      <c r="C70" s="194"/>
      <c r="D70" s="195"/>
      <c r="E70" s="194"/>
      <c r="F70" s="197"/>
      <c r="G70" s="201">
        <v>0</v>
      </c>
      <c r="H70" s="197">
        <v>0</v>
      </c>
      <c r="I70" s="201">
        <v>0</v>
      </c>
      <c r="J70" s="203">
        <v>14796.5</v>
      </c>
      <c r="K70" s="197">
        <v>0.569</v>
      </c>
      <c r="L70" s="203">
        <v>94557</v>
      </c>
      <c r="M70" s="203">
        <v>14796.5</v>
      </c>
      <c r="N70" s="197">
        <v>0.569</v>
      </c>
      <c r="O70" s="203">
        <v>94557</v>
      </c>
    </row>
    <row r="71" spans="1:15" s="1" customFormat="1" ht="15">
      <c r="A71" s="201" t="s">
        <v>131</v>
      </c>
      <c r="B71" s="202" t="s">
        <v>65</v>
      </c>
      <c r="C71" s="194"/>
      <c r="D71" s="195"/>
      <c r="E71" s="196"/>
      <c r="F71" s="197"/>
      <c r="G71" s="201">
        <v>0</v>
      </c>
      <c r="H71" s="197">
        <v>0</v>
      </c>
      <c r="I71" s="201">
        <v>0</v>
      </c>
      <c r="J71" s="203">
        <v>35792</v>
      </c>
      <c r="K71" s="197">
        <v>0.068</v>
      </c>
      <c r="L71" s="203">
        <v>74275</v>
      </c>
      <c r="M71" s="203">
        <v>35792</v>
      </c>
      <c r="N71" s="197">
        <v>0.068</v>
      </c>
      <c r="O71" s="203">
        <v>74275</v>
      </c>
    </row>
    <row r="72" spans="1:15" s="1" customFormat="1" ht="15">
      <c r="A72" s="201" t="s">
        <v>132</v>
      </c>
      <c r="B72" s="202" t="s">
        <v>50</v>
      </c>
      <c r="C72" s="194"/>
      <c r="D72" s="195"/>
      <c r="E72" s="194"/>
      <c r="F72" s="197"/>
      <c r="G72" s="201">
        <v>0</v>
      </c>
      <c r="H72" s="197">
        <v>-1</v>
      </c>
      <c r="I72" s="203">
        <v>60058.7</v>
      </c>
      <c r="J72" s="201">
        <v>0</v>
      </c>
      <c r="K72" s="197">
        <v>0</v>
      </c>
      <c r="L72" s="201">
        <v>0</v>
      </c>
      <c r="M72" s="201">
        <v>0</v>
      </c>
      <c r="N72" s="197">
        <v>-1</v>
      </c>
      <c r="O72" s="203">
        <v>60058.7</v>
      </c>
    </row>
    <row r="73" spans="1:15" s="1" customFormat="1" ht="15">
      <c r="A73" s="201" t="s">
        <v>133</v>
      </c>
      <c r="B73" s="202" t="s">
        <v>54</v>
      </c>
      <c r="C73" s="194"/>
      <c r="D73" s="195"/>
      <c r="E73" s="194"/>
      <c r="F73" s="197"/>
      <c r="G73" s="201">
        <v>0</v>
      </c>
      <c r="H73" s="197">
        <v>0</v>
      </c>
      <c r="I73" s="201">
        <v>0</v>
      </c>
      <c r="J73" s="201">
        <v>0</v>
      </c>
      <c r="K73" s="197">
        <v>-1</v>
      </c>
      <c r="L73" s="203">
        <v>58640</v>
      </c>
      <c r="M73" s="201">
        <v>0</v>
      </c>
      <c r="N73" s="197">
        <v>-1</v>
      </c>
      <c r="O73" s="203">
        <v>58640</v>
      </c>
    </row>
    <row r="74" spans="1:15" s="1" customFormat="1" ht="15">
      <c r="A74" s="201" t="s">
        <v>134</v>
      </c>
      <c r="B74" s="202" t="s">
        <v>67</v>
      </c>
      <c r="C74" s="194"/>
      <c r="D74" s="195"/>
      <c r="E74" s="194"/>
      <c r="F74" s="197"/>
      <c r="G74" s="201">
        <v>0</v>
      </c>
      <c r="H74" s="197">
        <v>0</v>
      </c>
      <c r="I74" s="201">
        <v>0</v>
      </c>
      <c r="J74" s="203">
        <v>6831.9</v>
      </c>
      <c r="K74" s="197">
        <v>2.877</v>
      </c>
      <c r="L74" s="203">
        <v>56499.6</v>
      </c>
      <c r="M74" s="203">
        <v>6831.9</v>
      </c>
      <c r="N74" s="197">
        <v>2.877</v>
      </c>
      <c r="O74" s="203">
        <v>56499.6</v>
      </c>
    </row>
    <row r="75" spans="1:15" s="1" customFormat="1" ht="15">
      <c r="A75" s="201" t="s">
        <v>135</v>
      </c>
      <c r="B75" s="202" t="s">
        <v>27</v>
      </c>
      <c r="C75" s="194"/>
      <c r="D75" s="195"/>
      <c r="E75" s="194"/>
      <c r="F75" s="197"/>
      <c r="G75" s="201">
        <v>0</v>
      </c>
      <c r="H75" s="197">
        <v>0</v>
      </c>
      <c r="I75" s="201">
        <v>0</v>
      </c>
      <c r="J75" s="203">
        <v>12500</v>
      </c>
      <c r="K75" s="197">
        <v>1</v>
      </c>
      <c r="L75" s="203">
        <v>54714</v>
      </c>
      <c r="M75" s="203">
        <v>12500</v>
      </c>
      <c r="N75" s="197">
        <v>1</v>
      </c>
      <c r="O75" s="203">
        <v>54714</v>
      </c>
    </row>
    <row r="76" spans="1:15" s="1" customFormat="1" ht="15">
      <c r="A76" s="201" t="s">
        <v>136</v>
      </c>
      <c r="B76" s="202" t="s">
        <v>31</v>
      </c>
      <c r="C76" s="194"/>
      <c r="D76" s="195"/>
      <c r="E76" s="194"/>
      <c r="F76" s="197"/>
      <c r="G76" s="201">
        <v>0</v>
      </c>
      <c r="H76" s="197">
        <v>0</v>
      </c>
      <c r="I76" s="201">
        <v>0</v>
      </c>
      <c r="J76" s="201">
        <v>0</v>
      </c>
      <c r="K76" s="197">
        <v>-1</v>
      </c>
      <c r="L76" s="203">
        <v>38240.1</v>
      </c>
      <c r="M76" s="201">
        <v>0</v>
      </c>
      <c r="N76" s="197">
        <v>-1</v>
      </c>
      <c r="O76" s="203">
        <v>38240.1</v>
      </c>
    </row>
    <row r="77" spans="1:15" s="1" customFormat="1" ht="15">
      <c r="A77" s="201" t="s">
        <v>137</v>
      </c>
      <c r="B77" s="202" t="s">
        <v>28</v>
      </c>
      <c r="C77" s="194"/>
      <c r="D77" s="195"/>
      <c r="E77" s="194"/>
      <c r="F77" s="197"/>
      <c r="G77" s="201">
        <v>0</v>
      </c>
      <c r="H77" s="197">
        <v>0</v>
      </c>
      <c r="I77" s="201">
        <v>0</v>
      </c>
      <c r="J77" s="203">
        <v>5397</v>
      </c>
      <c r="K77" s="197">
        <v>0.383</v>
      </c>
      <c r="L77" s="203">
        <v>27668.4</v>
      </c>
      <c r="M77" s="203">
        <v>5397</v>
      </c>
      <c r="N77" s="197">
        <v>0.383</v>
      </c>
      <c r="O77" s="203">
        <v>27668.4</v>
      </c>
    </row>
    <row r="78" spans="1:15" s="1" customFormat="1" ht="15">
      <c r="A78" s="201" t="s">
        <v>138</v>
      </c>
      <c r="B78" s="202" t="s">
        <v>66</v>
      </c>
      <c r="C78" s="194"/>
      <c r="D78" s="195"/>
      <c r="E78" s="194"/>
      <c r="F78" s="197"/>
      <c r="G78" s="201">
        <v>0</v>
      </c>
      <c r="H78" s="197">
        <v>0</v>
      </c>
      <c r="I78" s="201">
        <v>0</v>
      </c>
      <c r="J78" s="203">
        <v>9000</v>
      </c>
      <c r="K78" s="197">
        <v>17.75</v>
      </c>
      <c r="L78" s="203">
        <v>22740</v>
      </c>
      <c r="M78" s="203">
        <v>9000</v>
      </c>
      <c r="N78" s="197">
        <v>17.75</v>
      </c>
      <c r="O78" s="203">
        <v>22740</v>
      </c>
    </row>
    <row r="79" spans="1:15" s="1" customFormat="1" ht="15">
      <c r="A79" s="201" t="s">
        <v>139</v>
      </c>
      <c r="B79" s="202" t="s">
        <v>41</v>
      </c>
      <c r="C79" s="194"/>
      <c r="D79" s="195"/>
      <c r="E79" s="196"/>
      <c r="F79" s="197"/>
      <c r="G79" s="201">
        <v>0</v>
      </c>
      <c r="H79" s="197">
        <v>0</v>
      </c>
      <c r="I79" s="201">
        <v>0</v>
      </c>
      <c r="J79" s="201">
        <v>0</v>
      </c>
      <c r="K79" s="197">
        <v>0</v>
      </c>
      <c r="L79" s="203">
        <v>20009.5</v>
      </c>
      <c r="M79" s="201">
        <v>0</v>
      </c>
      <c r="N79" s="197">
        <v>0</v>
      </c>
      <c r="O79" s="203">
        <v>20009.5</v>
      </c>
    </row>
    <row r="80" spans="1:15" s="1" customFormat="1" ht="15">
      <c r="A80" s="201" t="s">
        <v>140</v>
      </c>
      <c r="B80" s="202" t="s">
        <v>20</v>
      </c>
      <c r="C80" s="194"/>
      <c r="D80" s="195"/>
      <c r="E80" s="194"/>
      <c r="F80" s="197"/>
      <c r="G80" s="201">
        <v>0</v>
      </c>
      <c r="H80" s="197">
        <v>0</v>
      </c>
      <c r="I80" s="201">
        <v>0</v>
      </c>
      <c r="J80" s="203">
        <v>1830</v>
      </c>
      <c r="K80" s="197">
        <v>-0.452</v>
      </c>
      <c r="L80" s="203">
        <v>19099</v>
      </c>
      <c r="M80" s="203">
        <v>1830</v>
      </c>
      <c r="N80" s="197">
        <v>-0.452</v>
      </c>
      <c r="O80" s="203">
        <v>19099</v>
      </c>
    </row>
    <row r="81" spans="1:15" s="1" customFormat="1" ht="15">
      <c r="A81" s="201" t="s">
        <v>141</v>
      </c>
      <c r="B81" s="202" t="s">
        <v>36</v>
      </c>
      <c r="C81" s="194"/>
      <c r="D81" s="195"/>
      <c r="E81" s="194"/>
      <c r="F81" s="197"/>
      <c r="G81" s="201">
        <v>0</v>
      </c>
      <c r="H81" s="197">
        <v>0</v>
      </c>
      <c r="I81" s="201">
        <v>0</v>
      </c>
      <c r="J81" s="201">
        <v>0</v>
      </c>
      <c r="K81" s="197">
        <v>-1</v>
      </c>
      <c r="L81" s="203">
        <v>10919</v>
      </c>
      <c r="M81" s="201">
        <v>0</v>
      </c>
      <c r="N81" s="197">
        <v>-1</v>
      </c>
      <c r="O81" s="203">
        <v>10919</v>
      </c>
    </row>
    <row r="82" spans="1:15" s="1" customFormat="1" ht="15">
      <c r="A82" s="201" t="s">
        <v>142</v>
      </c>
      <c r="B82" s="202" t="s">
        <v>37</v>
      </c>
      <c r="C82" s="194"/>
      <c r="D82" s="195"/>
      <c r="E82" s="194"/>
      <c r="F82" s="197"/>
      <c r="G82" s="201">
        <v>0</v>
      </c>
      <c r="H82" s="197">
        <v>0</v>
      </c>
      <c r="I82" s="201">
        <v>0</v>
      </c>
      <c r="J82" s="201">
        <v>0</v>
      </c>
      <c r="K82" s="197">
        <v>0</v>
      </c>
      <c r="L82" s="203">
        <v>6011.9</v>
      </c>
      <c r="M82" s="201">
        <v>0</v>
      </c>
      <c r="N82" s="197">
        <v>0</v>
      </c>
      <c r="O82" s="203">
        <v>6011.9</v>
      </c>
    </row>
    <row r="83" spans="1:15" s="1" customFormat="1" ht="15">
      <c r="A83" s="201" t="s">
        <v>143</v>
      </c>
      <c r="B83" s="202" t="s">
        <v>55</v>
      </c>
      <c r="C83" s="194"/>
      <c r="D83" s="195"/>
      <c r="E83" s="194"/>
      <c r="F83" s="197"/>
      <c r="G83" s="201">
        <v>0</v>
      </c>
      <c r="H83" s="197">
        <v>-1</v>
      </c>
      <c r="I83" s="203">
        <v>4738.1</v>
      </c>
      <c r="J83" s="201">
        <v>0</v>
      </c>
      <c r="K83" s="197">
        <v>0</v>
      </c>
      <c r="L83" s="201">
        <v>0</v>
      </c>
      <c r="M83" s="201">
        <v>0</v>
      </c>
      <c r="N83" s="197">
        <v>-1</v>
      </c>
      <c r="O83" s="203">
        <v>4738.1</v>
      </c>
    </row>
    <row r="84" spans="1:15" s="1" customFormat="1" ht="15">
      <c r="A84" s="201" t="s">
        <v>144</v>
      </c>
      <c r="B84" s="202" t="s">
        <v>34</v>
      </c>
      <c r="C84" s="194"/>
      <c r="D84" s="195"/>
      <c r="E84" s="194"/>
      <c r="F84" s="197"/>
      <c r="G84" s="201">
        <v>0</v>
      </c>
      <c r="H84" s="197">
        <v>0</v>
      </c>
      <c r="I84" s="201">
        <v>0</v>
      </c>
      <c r="J84" s="201">
        <v>846</v>
      </c>
      <c r="K84" s="197">
        <v>2.333</v>
      </c>
      <c r="L84" s="203">
        <v>3397.4</v>
      </c>
      <c r="M84" s="201">
        <v>846</v>
      </c>
      <c r="N84" s="197">
        <v>2.333</v>
      </c>
      <c r="O84" s="203">
        <v>3397.4</v>
      </c>
    </row>
    <row r="85" spans="1:15" s="1" customFormat="1" ht="15">
      <c r="A85" s="201" t="s">
        <v>220</v>
      </c>
      <c r="B85" s="202" t="s">
        <v>35</v>
      </c>
      <c r="C85" s="192"/>
      <c r="D85" s="190"/>
      <c r="E85" s="189"/>
      <c r="F85" s="191"/>
      <c r="G85" s="201">
        <v>0</v>
      </c>
      <c r="H85" s="197">
        <v>0</v>
      </c>
      <c r="I85" s="201">
        <v>0</v>
      </c>
      <c r="J85" s="201">
        <v>0</v>
      </c>
      <c r="K85" s="197">
        <v>-1</v>
      </c>
      <c r="L85" s="203">
        <v>1987.4</v>
      </c>
      <c r="M85" s="201">
        <v>0</v>
      </c>
      <c r="N85" s="197">
        <v>-1</v>
      </c>
      <c r="O85" s="203">
        <v>1987.4</v>
      </c>
    </row>
    <row r="86" spans="1:15" s="1" customFormat="1" ht="15">
      <c r="A86" s="201" t="s">
        <v>228</v>
      </c>
      <c r="B86" s="202" t="s">
        <v>69</v>
      </c>
      <c r="C86" s="194"/>
      <c r="D86" s="195"/>
      <c r="E86" s="196"/>
      <c r="F86" s="197"/>
      <c r="G86" s="201">
        <v>0</v>
      </c>
      <c r="H86" s="197">
        <v>0</v>
      </c>
      <c r="I86" s="201">
        <v>0</v>
      </c>
      <c r="J86" s="201">
        <v>0</v>
      </c>
      <c r="K86" s="197">
        <v>0</v>
      </c>
      <c r="L86" s="203">
        <v>1460</v>
      </c>
      <c r="M86" s="201">
        <v>0</v>
      </c>
      <c r="N86" s="197">
        <v>0</v>
      </c>
      <c r="O86" s="203">
        <v>1460</v>
      </c>
    </row>
    <row r="87" spans="1:15" s="1" customFormat="1" ht="15">
      <c r="A87" s="201" t="s">
        <v>244</v>
      </c>
      <c r="B87" s="202" t="s">
        <v>236</v>
      </c>
      <c r="C87" s="205"/>
      <c r="D87" s="195"/>
      <c r="E87" s="196"/>
      <c r="F87" s="195"/>
      <c r="G87" s="201">
        <v>0</v>
      </c>
      <c r="H87" s="197">
        <v>0</v>
      </c>
      <c r="I87" s="201">
        <v>0</v>
      </c>
      <c r="J87" s="201">
        <v>0</v>
      </c>
      <c r="K87" s="197">
        <v>-1</v>
      </c>
      <c r="L87" s="201">
        <v>924</v>
      </c>
      <c r="M87" s="201">
        <v>0</v>
      </c>
      <c r="N87" s="197">
        <v>-1</v>
      </c>
      <c r="O87" s="201">
        <v>924</v>
      </c>
    </row>
    <row r="88" spans="1:15" s="1" customFormat="1" ht="15">
      <c r="A88" s="193">
        <v>3</v>
      </c>
      <c r="B88" s="200" t="s">
        <v>56</v>
      </c>
      <c r="C88" s="205">
        <v>24703999.1</v>
      </c>
      <c r="D88" s="195">
        <v>-0.0914</v>
      </c>
      <c r="E88" s="205">
        <v>246026762.3</v>
      </c>
      <c r="F88" s="195">
        <v>-0.0482</v>
      </c>
      <c r="G88" s="189">
        <v>1372923.2</v>
      </c>
      <c r="H88" s="190">
        <v>0.067</v>
      </c>
      <c r="I88" s="189">
        <v>10316805.7</v>
      </c>
      <c r="J88" s="189">
        <v>7429007.8</v>
      </c>
      <c r="K88" s="190">
        <v>-0.216</v>
      </c>
      <c r="L88" s="189">
        <v>75013835.6</v>
      </c>
      <c r="M88" s="189">
        <v>8801931.1</v>
      </c>
      <c r="N88" s="190">
        <v>-0.182</v>
      </c>
      <c r="O88" s="189">
        <v>85330641.3</v>
      </c>
    </row>
    <row r="89" spans="1:15" s="1" customFormat="1" ht="15">
      <c r="A89" s="201" t="s">
        <v>145</v>
      </c>
      <c r="B89" s="202" t="s">
        <v>18</v>
      </c>
      <c r="C89" s="194"/>
      <c r="D89" s="195"/>
      <c r="E89" s="194"/>
      <c r="F89" s="197"/>
      <c r="G89" s="203">
        <v>33687.8</v>
      </c>
      <c r="H89" s="197">
        <v>-0.37</v>
      </c>
      <c r="I89" s="203">
        <v>468928.5</v>
      </c>
      <c r="J89" s="203">
        <v>2181127.3</v>
      </c>
      <c r="K89" s="197">
        <v>-0.261</v>
      </c>
      <c r="L89" s="203">
        <v>22217690.3</v>
      </c>
      <c r="M89" s="203">
        <v>2214815.1</v>
      </c>
      <c r="N89" s="197">
        <v>-0.263</v>
      </c>
      <c r="O89" s="203">
        <v>22686618.8</v>
      </c>
    </row>
    <row r="90" spans="1:15" s="1" customFormat="1" ht="15">
      <c r="A90" s="201" t="s">
        <v>146</v>
      </c>
      <c r="B90" s="202" t="s">
        <v>65</v>
      </c>
      <c r="C90" s="194"/>
      <c r="D90" s="195"/>
      <c r="E90" s="196"/>
      <c r="F90" s="197"/>
      <c r="G90" s="201">
        <v>0</v>
      </c>
      <c r="H90" s="197">
        <v>0</v>
      </c>
      <c r="I90" s="201">
        <v>0</v>
      </c>
      <c r="J90" s="203">
        <v>2013599</v>
      </c>
      <c r="K90" s="197">
        <v>-0.307</v>
      </c>
      <c r="L90" s="203">
        <v>17737966.1</v>
      </c>
      <c r="M90" s="203">
        <v>2013599</v>
      </c>
      <c r="N90" s="197">
        <v>-0.307</v>
      </c>
      <c r="O90" s="203">
        <v>17737966.1</v>
      </c>
    </row>
    <row r="91" spans="1:15" s="1" customFormat="1" ht="15">
      <c r="A91" s="201" t="s">
        <v>147</v>
      </c>
      <c r="B91" s="202" t="s">
        <v>16</v>
      </c>
      <c r="C91" s="194"/>
      <c r="D91" s="195"/>
      <c r="E91" s="194"/>
      <c r="F91" s="197"/>
      <c r="G91" s="203">
        <v>237749.7</v>
      </c>
      <c r="H91" s="197">
        <v>0.497</v>
      </c>
      <c r="I91" s="203">
        <v>1358742</v>
      </c>
      <c r="J91" s="203">
        <v>553876.7</v>
      </c>
      <c r="K91" s="197">
        <v>-0.055</v>
      </c>
      <c r="L91" s="203">
        <v>10839241.3</v>
      </c>
      <c r="M91" s="203">
        <v>791626.4</v>
      </c>
      <c r="N91" s="197">
        <v>0.062</v>
      </c>
      <c r="O91" s="203">
        <v>12197983.3</v>
      </c>
    </row>
    <row r="92" spans="1:15" s="1" customFormat="1" ht="15">
      <c r="A92" s="201" t="s">
        <v>148</v>
      </c>
      <c r="B92" s="202" t="s">
        <v>17</v>
      </c>
      <c r="C92" s="194"/>
      <c r="D92" s="195"/>
      <c r="E92" s="194"/>
      <c r="F92" s="197"/>
      <c r="G92" s="201">
        <v>0</v>
      </c>
      <c r="H92" s="197">
        <v>0</v>
      </c>
      <c r="I92" s="201">
        <v>0</v>
      </c>
      <c r="J92" s="203">
        <v>952055.4</v>
      </c>
      <c r="K92" s="197">
        <v>-0.101</v>
      </c>
      <c r="L92" s="203">
        <v>8265922.1</v>
      </c>
      <c r="M92" s="203">
        <v>952055.4</v>
      </c>
      <c r="N92" s="197">
        <v>-0.101</v>
      </c>
      <c r="O92" s="203">
        <v>8265922.1</v>
      </c>
    </row>
    <row r="93" spans="1:15" s="1" customFormat="1" ht="15">
      <c r="A93" s="201" t="s">
        <v>149</v>
      </c>
      <c r="B93" s="202" t="s">
        <v>49</v>
      </c>
      <c r="C93" s="194"/>
      <c r="D93" s="195"/>
      <c r="E93" s="196"/>
      <c r="F93" s="197"/>
      <c r="G93" s="203">
        <v>799140.6</v>
      </c>
      <c r="H93" s="197">
        <v>0.029</v>
      </c>
      <c r="I93" s="203">
        <v>4994181.3</v>
      </c>
      <c r="J93" s="201">
        <v>0</v>
      </c>
      <c r="K93" s="197">
        <v>0</v>
      </c>
      <c r="L93" s="201">
        <v>0</v>
      </c>
      <c r="M93" s="203">
        <v>799140.6</v>
      </c>
      <c r="N93" s="197">
        <v>0.029</v>
      </c>
      <c r="O93" s="203">
        <v>4994181.3</v>
      </c>
    </row>
    <row r="94" spans="1:15" s="1" customFormat="1" ht="15">
      <c r="A94" s="201" t="s">
        <v>150</v>
      </c>
      <c r="B94" s="202" t="s">
        <v>23</v>
      </c>
      <c r="C94" s="194"/>
      <c r="D94" s="195"/>
      <c r="E94" s="196"/>
      <c r="F94" s="197"/>
      <c r="G94" s="201">
        <v>0</v>
      </c>
      <c r="H94" s="197">
        <v>0</v>
      </c>
      <c r="I94" s="201">
        <v>0</v>
      </c>
      <c r="J94" s="203">
        <v>438572.2</v>
      </c>
      <c r="K94" s="197">
        <v>-0.134</v>
      </c>
      <c r="L94" s="203">
        <v>4346284</v>
      </c>
      <c r="M94" s="203">
        <v>438572.2</v>
      </c>
      <c r="N94" s="197">
        <v>-0.134</v>
      </c>
      <c r="O94" s="203">
        <v>4346284</v>
      </c>
    </row>
    <row r="95" spans="1:15" s="1" customFormat="1" ht="15">
      <c r="A95" s="201" t="s">
        <v>151</v>
      </c>
      <c r="B95" s="202" t="s">
        <v>32</v>
      </c>
      <c r="C95" s="194"/>
      <c r="D95" s="195"/>
      <c r="E95" s="194"/>
      <c r="F95" s="197"/>
      <c r="G95" s="201">
        <v>0</v>
      </c>
      <c r="H95" s="197">
        <v>0</v>
      </c>
      <c r="I95" s="201">
        <v>0</v>
      </c>
      <c r="J95" s="203">
        <v>19200</v>
      </c>
      <c r="K95" s="197">
        <v>-0.95</v>
      </c>
      <c r="L95" s="203">
        <v>2954664</v>
      </c>
      <c r="M95" s="203">
        <v>19200</v>
      </c>
      <c r="N95" s="197">
        <v>-0.95</v>
      </c>
      <c r="O95" s="203">
        <v>2954664</v>
      </c>
    </row>
    <row r="96" spans="1:15" s="1" customFormat="1" ht="15">
      <c r="A96" s="201" t="s">
        <v>152</v>
      </c>
      <c r="B96" s="202" t="s">
        <v>26</v>
      </c>
      <c r="C96" s="194"/>
      <c r="D96" s="195"/>
      <c r="E96" s="194"/>
      <c r="F96" s="197"/>
      <c r="G96" s="201">
        <v>0</v>
      </c>
      <c r="H96" s="197">
        <v>0</v>
      </c>
      <c r="I96" s="203">
        <v>919800</v>
      </c>
      <c r="J96" s="203">
        <v>115792.5</v>
      </c>
      <c r="K96" s="197">
        <v>-0.172</v>
      </c>
      <c r="L96" s="203">
        <v>801175.7</v>
      </c>
      <c r="M96" s="203">
        <v>115792.5</v>
      </c>
      <c r="N96" s="197">
        <v>-0.172</v>
      </c>
      <c r="O96" s="203">
        <v>1720975.7</v>
      </c>
    </row>
    <row r="97" spans="1:15" s="1" customFormat="1" ht="15">
      <c r="A97" s="201" t="s">
        <v>153</v>
      </c>
      <c r="B97" s="202" t="s">
        <v>42</v>
      </c>
      <c r="C97" s="194"/>
      <c r="D97" s="195"/>
      <c r="E97" s="194"/>
      <c r="F97" s="197"/>
      <c r="G97" s="203">
        <v>249984.9</v>
      </c>
      <c r="H97" s="197">
        <v>-0.004</v>
      </c>
      <c r="I97" s="203">
        <v>1702685</v>
      </c>
      <c r="J97" s="201">
        <v>0</v>
      </c>
      <c r="K97" s="197">
        <v>0</v>
      </c>
      <c r="L97" s="201">
        <v>0</v>
      </c>
      <c r="M97" s="203">
        <v>249984.9</v>
      </c>
      <c r="N97" s="197">
        <v>-0.004</v>
      </c>
      <c r="O97" s="203">
        <v>1702685</v>
      </c>
    </row>
    <row r="98" spans="1:15" s="1" customFormat="1" ht="15">
      <c r="A98" s="201" t="s">
        <v>154</v>
      </c>
      <c r="B98" s="202" t="s">
        <v>22</v>
      </c>
      <c r="C98" s="194"/>
      <c r="D98" s="195"/>
      <c r="E98" s="196"/>
      <c r="F98" s="197"/>
      <c r="G98" s="201">
        <v>0</v>
      </c>
      <c r="H98" s="197">
        <v>0</v>
      </c>
      <c r="I98" s="201">
        <v>0</v>
      </c>
      <c r="J98" s="203">
        <v>361588.7</v>
      </c>
      <c r="K98" s="197">
        <v>5.817</v>
      </c>
      <c r="L98" s="203">
        <v>1073009.6</v>
      </c>
      <c r="M98" s="203">
        <v>361588.7</v>
      </c>
      <c r="N98" s="197">
        <v>5.817</v>
      </c>
      <c r="O98" s="203">
        <v>1073009.6</v>
      </c>
    </row>
    <row r="99" spans="1:15" s="1" customFormat="1" ht="15">
      <c r="A99" s="201" t="s">
        <v>155</v>
      </c>
      <c r="B99" s="202" t="s">
        <v>30</v>
      </c>
      <c r="C99" s="194"/>
      <c r="D99" s="195"/>
      <c r="E99" s="194"/>
      <c r="F99" s="197"/>
      <c r="G99" s="201">
        <v>0</v>
      </c>
      <c r="H99" s="197">
        <v>0</v>
      </c>
      <c r="I99" s="201">
        <v>0</v>
      </c>
      <c r="J99" s="203">
        <v>81160.5</v>
      </c>
      <c r="K99" s="197">
        <v>-0.196</v>
      </c>
      <c r="L99" s="203">
        <v>953196.3</v>
      </c>
      <c r="M99" s="203">
        <v>81160.5</v>
      </c>
      <c r="N99" s="197">
        <v>-0.196</v>
      </c>
      <c r="O99" s="203">
        <v>953196.3</v>
      </c>
    </row>
    <row r="100" spans="1:15" s="1" customFormat="1" ht="15">
      <c r="A100" s="201" t="s">
        <v>156</v>
      </c>
      <c r="B100" s="202" t="s">
        <v>67</v>
      </c>
      <c r="C100" s="194"/>
      <c r="D100" s="195"/>
      <c r="E100" s="194"/>
      <c r="F100" s="197"/>
      <c r="G100" s="201">
        <v>0</v>
      </c>
      <c r="H100" s="197">
        <v>0</v>
      </c>
      <c r="I100" s="201">
        <v>0</v>
      </c>
      <c r="J100" s="203">
        <v>51613.9</v>
      </c>
      <c r="K100" s="197">
        <v>-0.533</v>
      </c>
      <c r="L100" s="203">
        <v>893133.4</v>
      </c>
      <c r="M100" s="203">
        <v>51613.9</v>
      </c>
      <c r="N100" s="197">
        <v>-0.533</v>
      </c>
      <c r="O100" s="203">
        <v>893133.4</v>
      </c>
    </row>
    <row r="101" spans="1:15" s="1" customFormat="1" ht="15">
      <c r="A101" s="201" t="s">
        <v>157</v>
      </c>
      <c r="B101" s="202" t="s">
        <v>29</v>
      </c>
      <c r="C101" s="194"/>
      <c r="D101" s="195"/>
      <c r="E101" s="194"/>
      <c r="F101" s="197"/>
      <c r="G101" s="201">
        <v>0</v>
      </c>
      <c r="H101" s="197">
        <v>0</v>
      </c>
      <c r="I101" s="201">
        <v>0</v>
      </c>
      <c r="J101" s="203">
        <v>47082</v>
      </c>
      <c r="K101" s="197">
        <v>-0.541</v>
      </c>
      <c r="L101" s="203">
        <v>870972.3</v>
      </c>
      <c r="M101" s="203">
        <v>47082</v>
      </c>
      <c r="N101" s="197">
        <v>-0.541</v>
      </c>
      <c r="O101" s="203">
        <v>870972.3</v>
      </c>
    </row>
    <row r="102" spans="1:15" s="1" customFormat="1" ht="15">
      <c r="A102" s="201" t="s">
        <v>158</v>
      </c>
      <c r="B102" s="202" t="s">
        <v>24</v>
      </c>
      <c r="C102" s="194"/>
      <c r="D102" s="195"/>
      <c r="E102" s="196"/>
      <c r="F102" s="197"/>
      <c r="G102" s="201">
        <v>0</v>
      </c>
      <c r="H102" s="197">
        <v>0</v>
      </c>
      <c r="I102" s="201">
        <v>0</v>
      </c>
      <c r="J102" s="203">
        <v>96992.5</v>
      </c>
      <c r="K102" s="197">
        <v>-0.174</v>
      </c>
      <c r="L102" s="203">
        <v>665004.3</v>
      </c>
      <c r="M102" s="203">
        <v>96992.5</v>
      </c>
      <c r="N102" s="197">
        <v>-0.174</v>
      </c>
      <c r="O102" s="203">
        <v>665004.3</v>
      </c>
    </row>
    <row r="103" spans="1:15" s="1" customFormat="1" ht="15">
      <c r="A103" s="201" t="s">
        <v>159</v>
      </c>
      <c r="B103" s="202" t="s">
        <v>51</v>
      </c>
      <c r="C103" s="194"/>
      <c r="D103" s="195"/>
      <c r="E103" s="194"/>
      <c r="F103" s="197"/>
      <c r="G103" s="203">
        <v>20935.2</v>
      </c>
      <c r="H103" s="197">
        <v>0.137</v>
      </c>
      <c r="I103" s="203">
        <v>658503.9</v>
      </c>
      <c r="J103" s="201">
        <v>0</v>
      </c>
      <c r="K103" s="197">
        <v>0</v>
      </c>
      <c r="L103" s="201">
        <v>0</v>
      </c>
      <c r="M103" s="203">
        <v>20935.2</v>
      </c>
      <c r="N103" s="197">
        <v>0.137</v>
      </c>
      <c r="O103" s="203">
        <v>658503.9</v>
      </c>
    </row>
    <row r="104" spans="1:15" s="1" customFormat="1" ht="15">
      <c r="A104" s="201" t="s">
        <v>160</v>
      </c>
      <c r="B104" s="202" t="s">
        <v>25</v>
      </c>
      <c r="C104" s="194"/>
      <c r="D104" s="195"/>
      <c r="E104" s="194"/>
      <c r="F104" s="197"/>
      <c r="G104" s="201">
        <v>0</v>
      </c>
      <c r="H104" s="197">
        <v>0</v>
      </c>
      <c r="I104" s="201">
        <v>0</v>
      </c>
      <c r="J104" s="203">
        <v>73301.1</v>
      </c>
      <c r="K104" s="197">
        <v>-0.088</v>
      </c>
      <c r="L104" s="203">
        <v>503297.9</v>
      </c>
      <c r="M104" s="203">
        <v>73301.1</v>
      </c>
      <c r="N104" s="197">
        <v>-0.088</v>
      </c>
      <c r="O104" s="203">
        <v>503297.9</v>
      </c>
    </row>
    <row r="105" spans="1:15" s="1" customFormat="1" ht="15">
      <c r="A105" s="201" t="s">
        <v>161</v>
      </c>
      <c r="B105" s="202" t="s">
        <v>69</v>
      </c>
      <c r="C105" s="194"/>
      <c r="D105" s="195"/>
      <c r="E105" s="194"/>
      <c r="F105" s="197"/>
      <c r="G105" s="201">
        <v>0</v>
      </c>
      <c r="H105" s="197">
        <v>0</v>
      </c>
      <c r="I105" s="201">
        <v>0</v>
      </c>
      <c r="J105" s="203">
        <v>25851.7</v>
      </c>
      <c r="K105" s="197">
        <v>-0.158</v>
      </c>
      <c r="L105" s="203">
        <v>466110.2</v>
      </c>
      <c r="M105" s="203">
        <v>25851.7</v>
      </c>
      <c r="N105" s="197">
        <v>-0.158</v>
      </c>
      <c r="O105" s="203">
        <v>466110.2</v>
      </c>
    </row>
    <row r="106" spans="1:15" s="1" customFormat="1" ht="15">
      <c r="A106" s="201" t="s">
        <v>162</v>
      </c>
      <c r="B106" s="202" t="s">
        <v>64</v>
      </c>
      <c r="C106" s="194"/>
      <c r="D106" s="195"/>
      <c r="E106" s="194"/>
      <c r="F106" s="197"/>
      <c r="G106" s="203">
        <v>31425</v>
      </c>
      <c r="H106" s="197">
        <v>0.11</v>
      </c>
      <c r="I106" s="203">
        <v>213965</v>
      </c>
      <c r="J106" s="201">
        <v>0</v>
      </c>
      <c r="K106" s="197">
        <v>-1</v>
      </c>
      <c r="L106" s="203">
        <v>163520.2</v>
      </c>
      <c r="M106" s="203">
        <v>31425</v>
      </c>
      <c r="N106" s="197">
        <v>-0.716</v>
      </c>
      <c r="O106" s="203">
        <v>377485.2</v>
      </c>
    </row>
    <row r="107" spans="1:15" s="1" customFormat="1" ht="15">
      <c r="A107" s="201" t="s">
        <v>163</v>
      </c>
      <c r="B107" s="202" t="s">
        <v>31</v>
      </c>
      <c r="C107" s="194"/>
      <c r="D107" s="195"/>
      <c r="E107" s="194"/>
      <c r="F107" s="197"/>
      <c r="G107" s="201">
        <v>0</v>
      </c>
      <c r="H107" s="197">
        <v>0</v>
      </c>
      <c r="I107" s="201">
        <v>0</v>
      </c>
      <c r="J107" s="203">
        <v>81487.6</v>
      </c>
      <c r="K107" s="197">
        <v>2.702</v>
      </c>
      <c r="L107" s="203">
        <v>302846.2</v>
      </c>
      <c r="M107" s="203">
        <v>81487.6</v>
      </c>
      <c r="N107" s="197">
        <v>2.702</v>
      </c>
      <c r="O107" s="203">
        <v>302846.2</v>
      </c>
    </row>
    <row r="108" spans="1:15" s="1" customFormat="1" ht="15">
      <c r="A108" s="201" t="s">
        <v>164</v>
      </c>
      <c r="B108" s="202" t="s">
        <v>41</v>
      </c>
      <c r="C108" s="194"/>
      <c r="D108" s="195"/>
      <c r="E108" s="194"/>
      <c r="F108" s="197"/>
      <c r="G108" s="201">
        <v>0</v>
      </c>
      <c r="H108" s="197">
        <v>0</v>
      </c>
      <c r="I108" s="201">
        <v>0</v>
      </c>
      <c r="J108" s="203">
        <v>47679.4</v>
      </c>
      <c r="K108" s="197">
        <v>1</v>
      </c>
      <c r="L108" s="203">
        <v>296773.7</v>
      </c>
      <c r="M108" s="203">
        <v>47679.4</v>
      </c>
      <c r="N108" s="197">
        <v>1</v>
      </c>
      <c r="O108" s="203">
        <v>296773.7</v>
      </c>
    </row>
    <row r="109" spans="1:15" s="1" customFormat="1" ht="15">
      <c r="A109" s="201" t="s">
        <v>165</v>
      </c>
      <c r="B109" s="202" t="s">
        <v>21</v>
      </c>
      <c r="C109" s="194"/>
      <c r="D109" s="195"/>
      <c r="E109" s="194"/>
      <c r="F109" s="197"/>
      <c r="G109" s="201">
        <v>0</v>
      </c>
      <c r="H109" s="197">
        <v>0</v>
      </c>
      <c r="I109" s="201">
        <v>0</v>
      </c>
      <c r="J109" s="203">
        <v>30999.2</v>
      </c>
      <c r="K109" s="197">
        <v>-0.073</v>
      </c>
      <c r="L109" s="203">
        <v>264399.7</v>
      </c>
      <c r="M109" s="203">
        <v>30999.2</v>
      </c>
      <c r="N109" s="197">
        <v>-0.073</v>
      </c>
      <c r="O109" s="203">
        <v>264399.7</v>
      </c>
    </row>
    <row r="110" spans="1:15" s="1" customFormat="1" ht="15">
      <c r="A110" s="201" t="s">
        <v>166</v>
      </c>
      <c r="B110" s="202" t="s">
        <v>28</v>
      </c>
      <c r="C110" s="194"/>
      <c r="D110" s="195"/>
      <c r="E110" s="194"/>
      <c r="F110" s="197"/>
      <c r="G110" s="201">
        <v>0</v>
      </c>
      <c r="H110" s="197">
        <v>0</v>
      </c>
      <c r="I110" s="201">
        <v>0</v>
      </c>
      <c r="J110" s="203">
        <v>67388.7</v>
      </c>
      <c r="K110" s="197">
        <v>1.553</v>
      </c>
      <c r="L110" s="203">
        <v>264032.3</v>
      </c>
      <c r="M110" s="203">
        <v>67388.7</v>
      </c>
      <c r="N110" s="197">
        <v>1.553</v>
      </c>
      <c r="O110" s="203">
        <v>264032.3</v>
      </c>
    </row>
    <row r="111" spans="1:15" s="1" customFormat="1" ht="15">
      <c r="A111" s="201" t="s">
        <v>167</v>
      </c>
      <c r="B111" s="202" t="s">
        <v>38</v>
      </c>
      <c r="C111" s="194"/>
      <c r="D111" s="195"/>
      <c r="E111" s="194"/>
      <c r="F111" s="197"/>
      <c r="G111" s="201">
        <v>0</v>
      </c>
      <c r="H111" s="197">
        <v>0</v>
      </c>
      <c r="I111" s="201">
        <v>0</v>
      </c>
      <c r="J111" s="203">
        <v>10281</v>
      </c>
      <c r="K111" s="197">
        <v>-0.89</v>
      </c>
      <c r="L111" s="203">
        <v>226664.9</v>
      </c>
      <c r="M111" s="203">
        <v>10281</v>
      </c>
      <c r="N111" s="197">
        <v>-0.89</v>
      </c>
      <c r="O111" s="203">
        <v>226664.9</v>
      </c>
    </row>
    <row r="112" spans="1:15" s="1" customFormat="1" ht="15">
      <c r="A112" s="201" t="s">
        <v>168</v>
      </c>
      <c r="B112" s="202" t="s">
        <v>236</v>
      </c>
      <c r="C112" s="194"/>
      <c r="D112" s="195"/>
      <c r="E112" s="194"/>
      <c r="F112" s="197"/>
      <c r="G112" s="201">
        <v>0</v>
      </c>
      <c r="H112" s="197">
        <v>0</v>
      </c>
      <c r="I112" s="201">
        <v>0</v>
      </c>
      <c r="J112" s="203">
        <v>26515</v>
      </c>
      <c r="K112" s="197">
        <v>-0.272</v>
      </c>
      <c r="L112" s="203">
        <v>214698.1</v>
      </c>
      <c r="M112" s="203">
        <v>26515</v>
      </c>
      <c r="N112" s="197">
        <v>-0.272</v>
      </c>
      <c r="O112" s="203">
        <v>214698.1</v>
      </c>
    </row>
    <row r="113" spans="1:15" s="1" customFormat="1" ht="15">
      <c r="A113" s="201" t="s">
        <v>169</v>
      </c>
      <c r="B113" s="202" t="s">
        <v>37</v>
      </c>
      <c r="C113" s="194"/>
      <c r="D113" s="195"/>
      <c r="E113" s="194"/>
      <c r="F113" s="197"/>
      <c r="G113" s="201">
        <v>0</v>
      </c>
      <c r="H113" s="197">
        <v>0</v>
      </c>
      <c r="I113" s="201">
        <v>0</v>
      </c>
      <c r="J113" s="203">
        <v>1800</v>
      </c>
      <c r="K113" s="197">
        <v>-0.766</v>
      </c>
      <c r="L113" s="203">
        <v>92345</v>
      </c>
      <c r="M113" s="203">
        <v>1800</v>
      </c>
      <c r="N113" s="197">
        <v>-0.766</v>
      </c>
      <c r="O113" s="203">
        <v>92345</v>
      </c>
    </row>
    <row r="114" spans="1:15" s="1" customFormat="1" ht="15">
      <c r="A114" s="201" t="s">
        <v>170</v>
      </c>
      <c r="B114" s="202" t="s">
        <v>62</v>
      </c>
      <c r="C114" s="194"/>
      <c r="D114" s="195"/>
      <c r="E114" s="194"/>
      <c r="F114" s="197"/>
      <c r="G114" s="201">
        <v>0</v>
      </c>
      <c r="H114" s="197">
        <v>0</v>
      </c>
      <c r="I114" s="201">
        <v>0</v>
      </c>
      <c r="J114" s="203">
        <v>81000</v>
      </c>
      <c r="K114" s="197">
        <v>1</v>
      </c>
      <c r="L114" s="203">
        <v>81000</v>
      </c>
      <c r="M114" s="203">
        <v>81000</v>
      </c>
      <c r="N114" s="197">
        <v>1</v>
      </c>
      <c r="O114" s="203">
        <v>81000</v>
      </c>
    </row>
    <row r="115" spans="1:15" s="1" customFormat="1" ht="15">
      <c r="A115" s="201" t="s">
        <v>171</v>
      </c>
      <c r="B115" s="202" t="s">
        <v>33</v>
      </c>
      <c r="C115" s="194"/>
      <c r="D115" s="195"/>
      <c r="E115" s="194"/>
      <c r="F115" s="197"/>
      <c r="G115" s="201">
        <v>0</v>
      </c>
      <c r="H115" s="197">
        <v>0</v>
      </c>
      <c r="I115" s="201">
        <v>0</v>
      </c>
      <c r="J115" s="203">
        <v>17915.6</v>
      </c>
      <c r="K115" s="197">
        <v>1</v>
      </c>
      <c r="L115" s="203">
        <v>72515.6</v>
      </c>
      <c r="M115" s="203">
        <v>17915.6</v>
      </c>
      <c r="N115" s="197">
        <v>1</v>
      </c>
      <c r="O115" s="203">
        <v>72515.6</v>
      </c>
    </row>
    <row r="116" spans="1:15" s="1" customFormat="1" ht="15">
      <c r="A116" s="201" t="s">
        <v>172</v>
      </c>
      <c r="B116" s="202" t="s">
        <v>35</v>
      </c>
      <c r="C116" s="194"/>
      <c r="D116" s="195"/>
      <c r="E116" s="194"/>
      <c r="F116" s="197"/>
      <c r="G116" s="201">
        <v>0</v>
      </c>
      <c r="H116" s="197">
        <v>0</v>
      </c>
      <c r="I116" s="201">
        <v>0</v>
      </c>
      <c r="J116" s="203">
        <v>7115</v>
      </c>
      <c r="K116" s="197">
        <v>-0.607</v>
      </c>
      <c r="L116" s="203">
        <v>71485.8</v>
      </c>
      <c r="M116" s="203">
        <v>7115</v>
      </c>
      <c r="N116" s="197">
        <v>-0.607</v>
      </c>
      <c r="O116" s="203">
        <v>71485.8</v>
      </c>
    </row>
    <row r="117" spans="1:15" s="1" customFormat="1" ht="15">
      <c r="A117" s="201" t="s">
        <v>173</v>
      </c>
      <c r="B117" s="202" t="s">
        <v>43</v>
      </c>
      <c r="C117" s="194"/>
      <c r="D117" s="195"/>
      <c r="E117" s="194"/>
      <c r="F117" s="197"/>
      <c r="G117" s="201">
        <v>0</v>
      </c>
      <c r="H117" s="197">
        <v>0</v>
      </c>
      <c r="I117" s="201">
        <v>0</v>
      </c>
      <c r="J117" s="203">
        <v>4304.4</v>
      </c>
      <c r="K117" s="197">
        <v>12.796</v>
      </c>
      <c r="L117" s="203">
        <v>68721.4</v>
      </c>
      <c r="M117" s="203">
        <v>4304.4</v>
      </c>
      <c r="N117" s="197">
        <v>12.796</v>
      </c>
      <c r="O117" s="203">
        <v>68721.4</v>
      </c>
    </row>
    <row r="118" spans="1:15" s="1" customFormat="1" ht="15">
      <c r="A118" s="201" t="s">
        <v>174</v>
      </c>
      <c r="B118" s="202" t="s">
        <v>36</v>
      </c>
      <c r="C118" s="194"/>
      <c r="D118" s="195"/>
      <c r="E118" s="194"/>
      <c r="F118" s="197"/>
      <c r="G118" s="201">
        <v>0</v>
      </c>
      <c r="H118" s="197">
        <v>0</v>
      </c>
      <c r="I118" s="201">
        <v>0</v>
      </c>
      <c r="J118" s="201">
        <v>0</v>
      </c>
      <c r="K118" s="197">
        <v>0</v>
      </c>
      <c r="L118" s="203">
        <v>57923.8</v>
      </c>
      <c r="M118" s="201">
        <v>0</v>
      </c>
      <c r="N118" s="197">
        <v>0</v>
      </c>
      <c r="O118" s="203">
        <v>57923.8</v>
      </c>
    </row>
    <row r="119" spans="1:15" s="1" customFormat="1" ht="15">
      <c r="A119" s="201" t="s">
        <v>175</v>
      </c>
      <c r="B119" s="202" t="s">
        <v>66</v>
      </c>
      <c r="C119" s="194"/>
      <c r="D119" s="195"/>
      <c r="E119" s="194"/>
      <c r="F119" s="197"/>
      <c r="G119" s="201">
        <v>0</v>
      </c>
      <c r="H119" s="197">
        <v>0</v>
      </c>
      <c r="I119" s="201">
        <v>0</v>
      </c>
      <c r="J119" s="201">
        <v>0</v>
      </c>
      <c r="K119" s="197">
        <v>-1</v>
      </c>
      <c r="L119" s="203">
        <v>53802.5</v>
      </c>
      <c r="M119" s="201">
        <v>0</v>
      </c>
      <c r="N119" s="197">
        <v>-1</v>
      </c>
      <c r="O119" s="203">
        <v>53802.5</v>
      </c>
    </row>
    <row r="120" spans="1:15" s="1" customFormat="1" ht="15">
      <c r="A120" s="201" t="s">
        <v>176</v>
      </c>
      <c r="B120" s="202" t="s">
        <v>34</v>
      </c>
      <c r="C120" s="194"/>
      <c r="D120" s="195"/>
      <c r="E120" s="194"/>
      <c r="F120" s="197"/>
      <c r="G120" s="201">
        <v>0</v>
      </c>
      <c r="H120" s="197">
        <v>0</v>
      </c>
      <c r="I120" s="201">
        <v>0</v>
      </c>
      <c r="J120" s="203">
        <v>4968</v>
      </c>
      <c r="K120" s="197">
        <v>-0.417</v>
      </c>
      <c r="L120" s="203">
        <v>53643.3</v>
      </c>
      <c r="M120" s="203">
        <v>4968</v>
      </c>
      <c r="N120" s="197">
        <v>-0.417</v>
      </c>
      <c r="O120" s="203">
        <v>53643.3</v>
      </c>
    </row>
    <row r="121" spans="1:15" s="1" customFormat="1" ht="15">
      <c r="A121" s="201" t="s">
        <v>177</v>
      </c>
      <c r="B121" s="202" t="s">
        <v>39</v>
      </c>
      <c r="C121" s="194"/>
      <c r="D121" s="195"/>
      <c r="E121" s="194"/>
      <c r="F121" s="197"/>
      <c r="G121" s="201">
        <v>0</v>
      </c>
      <c r="H121" s="197">
        <v>0</v>
      </c>
      <c r="I121" s="201">
        <v>0</v>
      </c>
      <c r="J121" s="201">
        <v>0</v>
      </c>
      <c r="K121" s="197">
        <v>0</v>
      </c>
      <c r="L121" s="203">
        <v>41240.9</v>
      </c>
      <c r="M121" s="201">
        <v>0</v>
      </c>
      <c r="N121" s="197">
        <v>0</v>
      </c>
      <c r="O121" s="203">
        <v>41240.9</v>
      </c>
    </row>
    <row r="122" spans="1:15" s="1" customFormat="1" ht="15">
      <c r="A122" s="201" t="s">
        <v>178</v>
      </c>
      <c r="B122" s="202" t="s">
        <v>20</v>
      </c>
      <c r="C122" s="189"/>
      <c r="D122" s="190"/>
      <c r="E122" s="189"/>
      <c r="F122" s="191"/>
      <c r="G122" s="201">
        <v>0</v>
      </c>
      <c r="H122" s="197">
        <v>0</v>
      </c>
      <c r="I122" s="201">
        <v>0</v>
      </c>
      <c r="J122" s="203">
        <v>18070.4</v>
      </c>
      <c r="K122" s="197">
        <v>6.766</v>
      </c>
      <c r="L122" s="203">
        <v>38960.9</v>
      </c>
      <c r="M122" s="203">
        <v>18070.4</v>
      </c>
      <c r="N122" s="197">
        <v>6.766</v>
      </c>
      <c r="O122" s="203">
        <v>38960.9</v>
      </c>
    </row>
    <row r="123" spans="1:15" s="1" customFormat="1" ht="15">
      <c r="A123" s="201" t="s">
        <v>179</v>
      </c>
      <c r="B123" s="202" t="s">
        <v>47</v>
      </c>
      <c r="C123" s="194"/>
      <c r="D123" s="195"/>
      <c r="E123" s="196"/>
      <c r="F123" s="197"/>
      <c r="G123" s="201">
        <v>0</v>
      </c>
      <c r="H123" s="197">
        <v>0</v>
      </c>
      <c r="I123" s="201">
        <v>0</v>
      </c>
      <c r="J123" s="203">
        <v>12150</v>
      </c>
      <c r="K123" s="197">
        <v>1</v>
      </c>
      <c r="L123" s="203">
        <v>37410</v>
      </c>
      <c r="M123" s="203">
        <v>12150</v>
      </c>
      <c r="N123" s="197">
        <v>1</v>
      </c>
      <c r="O123" s="203">
        <v>37410</v>
      </c>
    </row>
    <row r="124" spans="1:15" s="1" customFormat="1" ht="15">
      <c r="A124" s="201" t="s">
        <v>229</v>
      </c>
      <c r="B124" s="202" t="s">
        <v>27</v>
      </c>
      <c r="C124" s="205"/>
      <c r="D124" s="195"/>
      <c r="E124" s="205"/>
      <c r="F124" s="195"/>
      <c r="G124" s="201">
        <v>0</v>
      </c>
      <c r="H124" s="197">
        <v>0</v>
      </c>
      <c r="I124" s="201">
        <v>0</v>
      </c>
      <c r="J124" s="203">
        <v>5520</v>
      </c>
      <c r="K124" s="197">
        <v>1</v>
      </c>
      <c r="L124" s="203">
        <v>18724</v>
      </c>
      <c r="M124" s="203">
        <v>5520</v>
      </c>
      <c r="N124" s="197">
        <v>1</v>
      </c>
      <c r="O124" s="203">
        <v>18724</v>
      </c>
    </row>
    <row r="125" spans="1:15" s="1" customFormat="1" ht="15">
      <c r="A125" s="201" t="s">
        <v>247</v>
      </c>
      <c r="B125" s="202" t="s">
        <v>46</v>
      </c>
      <c r="C125" s="196"/>
      <c r="D125" s="195"/>
      <c r="E125" s="196"/>
      <c r="F125" s="195"/>
      <c r="G125" s="201">
        <v>0</v>
      </c>
      <c r="H125" s="197">
        <v>0</v>
      </c>
      <c r="I125" s="201">
        <v>0</v>
      </c>
      <c r="J125" s="201">
        <v>0</v>
      </c>
      <c r="K125" s="197">
        <v>0</v>
      </c>
      <c r="L125" s="203">
        <v>3180</v>
      </c>
      <c r="M125" s="201">
        <v>0</v>
      </c>
      <c r="N125" s="197">
        <v>0</v>
      </c>
      <c r="O125" s="203">
        <v>3180</v>
      </c>
    </row>
    <row r="126" spans="1:15" s="1" customFormat="1" ht="15">
      <c r="A126" s="201" t="s">
        <v>248</v>
      </c>
      <c r="B126" s="202" t="s">
        <v>45</v>
      </c>
      <c r="C126" s="205"/>
      <c r="D126" s="195"/>
      <c r="E126" s="205"/>
      <c r="F126" s="195"/>
      <c r="G126" s="201">
        <v>0</v>
      </c>
      <c r="H126" s="197">
        <v>0</v>
      </c>
      <c r="I126" s="201">
        <v>0</v>
      </c>
      <c r="J126" s="201">
        <v>0</v>
      </c>
      <c r="K126" s="197">
        <v>0</v>
      </c>
      <c r="L126" s="203">
        <v>2280</v>
      </c>
      <c r="M126" s="201">
        <v>0</v>
      </c>
      <c r="N126" s="197">
        <v>0</v>
      </c>
      <c r="O126" s="203">
        <v>2280</v>
      </c>
    </row>
    <row r="127" spans="1:15" s="1" customFormat="1" ht="15">
      <c r="A127" s="193">
        <v>4</v>
      </c>
      <c r="B127" s="200" t="s">
        <v>58</v>
      </c>
      <c r="C127" s="205">
        <v>33532882.6</v>
      </c>
      <c r="D127" s="195">
        <v>0.1138</v>
      </c>
      <c r="E127" s="196">
        <v>270071611.7</v>
      </c>
      <c r="F127" s="195">
        <v>-0.047</v>
      </c>
      <c r="G127" s="189">
        <v>1454431.3</v>
      </c>
      <c r="H127" s="190">
        <v>0.897</v>
      </c>
      <c r="I127" s="189">
        <v>9194344.1</v>
      </c>
      <c r="J127" s="189">
        <v>1824672.3</v>
      </c>
      <c r="K127" s="190">
        <v>1.871</v>
      </c>
      <c r="L127" s="189">
        <v>14693176.5</v>
      </c>
      <c r="M127" s="189">
        <v>3279103.6</v>
      </c>
      <c r="N127" s="190">
        <v>1.338</v>
      </c>
      <c r="O127" s="189">
        <v>23887520.7</v>
      </c>
    </row>
    <row r="128" spans="1:15" s="1" customFormat="1" ht="15">
      <c r="A128" s="201" t="s">
        <v>180</v>
      </c>
      <c r="B128" s="202" t="s">
        <v>21</v>
      </c>
      <c r="C128" s="194"/>
      <c r="D128" s="195"/>
      <c r="E128" s="194"/>
      <c r="F128" s="197"/>
      <c r="G128" s="203">
        <v>635696</v>
      </c>
      <c r="H128" s="197">
        <v>5.024</v>
      </c>
      <c r="I128" s="203">
        <v>4350808.5</v>
      </c>
      <c r="J128" s="203">
        <v>471793.4</v>
      </c>
      <c r="K128" s="197">
        <v>1</v>
      </c>
      <c r="L128" s="203">
        <v>3934394.5</v>
      </c>
      <c r="M128" s="203">
        <v>1107489.4</v>
      </c>
      <c r="N128" s="197">
        <v>9.495</v>
      </c>
      <c r="O128" s="203">
        <v>8285203</v>
      </c>
    </row>
    <row r="129" spans="1:15" s="1" customFormat="1" ht="15">
      <c r="A129" s="201" t="s">
        <v>181</v>
      </c>
      <c r="B129" s="202" t="s">
        <v>38</v>
      </c>
      <c r="C129" s="194"/>
      <c r="D129" s="195"/>
      <c r="E129" s="194"/>
      <c r="F129" s="197"/>
      <c r="G129" s="201">
        <v>0</v>
      </c>
      <c r="H129" s="197">
        <v>0</v>
      </c>
      <c r="I129" s="201">
        <v>0</v>
      </c>
      <c r="J129" s="203">
        <v>938018</v>
      </c>
      <c r="K129" s="197">
        <v>1</v>
      </c>
      <c r="L129" s="203">
        <v>4377835.6</v>
      </c>
      <c r="M129" s="203">
        <v>938018</v>
      </c>
      <c r="N129" s="197">
        <v>1</v>
      </c>
      <c r="O129" s="203">
        <v>4377835.6</v>
      </c>
    </row>
    <row r="130" spans="1:15" s="1" customFormat="1" ht="15">
      <c r="A130" s="201" t="s">
        <v>182</v>
      </c>
      <c r="B130" s="202" t="s">
        <v>18</v>
      </c>
      <c r="C130" s="194"/>
      <c r="D130" s="195"/>
      <c r="E130" s="194"/>
      <c r="F130" s="197"/>
      <c r="G130" s="203">
        <v>115875.5</v>
      </c>
      <c r="H130" s="197">
        <v>-0.459</v>
      </c>
      <c r="I130" s="203">
        <v>1079257.6</v>
      </c>
      <c r="J130" s="203">
        <v>263668.7</v>
      </c>
      <c r="K130" s="197">
        <v>0.13</v>
      </c>
      <c r="L130" s="203">
        <v>2173469.1</v>
      </c>
      <c r="M130" s="203">
        <v>379544.2</v>
      </c>
      <c r="N130" s="197">
        <v>-0.152</v>
      </c>
      <c r="O130" s="203">
        <v>3252726.8</v>
      </c>
    </row>
    <row r="131" spans="1:15" s="1" customFormat="1" ht="15">
      <c r="A131" s="201" t="s">
        <v>183</v>
      </c>
      <c r="B131" s="202" t="s">
        <v>236</v>
      </c>
      <c r="C131" s="194"/>
      <c r="D131" s="195"/>
      <c r="E131" s="196"/>
      <c r="F131" s="197"/>
      <c r="G131" s="203">
        <v>207859.8</v>
      </c>
      <c r="H131" s="197">
        <v>-0.399</v>
      </c>
      <c r="I131" s="203">
        <v>2424096.8</v>
      </c>
      <c r="J131" s="201">
        <v>0</v>
      </c>
      <c r="K131" s="197">
        <v>0</v>
      </c>
      <c r="L131" s="201">
        <v>115.3</v>
      </c>
      <c r="M131" s="203">
        <v>207859.8</v>
      </c>
      <c r="N131" s="197">
        <v>-0.399</v>
      </c>
      <c r="O131" s="203">
        <v>2424212</v>
      </c>
    </row>
    <row r="132" spans="1:15" s="1" customFormat="1" ht="15">
      <c r="A132" s="201" t="s">
        <v>184</v>
      </c>
      <c r="B132" s="202" t="s">
        <v>45</v>
      </c>
      <c r="C132" s="194"/>
      <c r="D132" s="195"/>
      <c r="E132" s="194"/>
      <c r="F132" s="197"/>
      <c r="G132" s="201">
        <v>0</v>
      </c>
      <c r="H132" s="197">
        <v>0</v>
      </c>
      <c r="I132" s="201">
        <v>0</v>
      </c>
      <c r="J132" s="201">
        <v>0</v>
      </c>
      <c r="K132" s="197">
        <v>-1</v>
      </c>
      <c r="L132" s="203">
        <v>1167150</v>
      </c>
      <c r="M132" s="201">
        <v>0</v>
      </c>
      <c r="N132" s="197">
        <v>-1</v>
      </c>
      <c r="O132" s="203">
        <v>1167150</v>
      </c>
    </row>
    <row r="133" spans="1:15" s="1" customFormat="1" ht="15">
      <c r="A133" s="201" t="s">
        <v>185</v>
      </c>
      <c r="B133" s="202" t="s">
        <v>30</v>
      </c>
      <c r="C133" s="194"/>
      <c r="D133" s="195"/>
      <c r="E133" s="196"/>
      <c r="F133" s="197"/>
      <c r="G133" s="201">
        <v>0</v>
      </c>
      <c r="H133" s="197">
        <v>0</v>
      </c>
      <c r="I133" s="203">
        <v>347759.7</v>
      </c>
      <c r="J133" s="203">
        <v>14090</v>
      </c>
      <c r="K133" s="197">
        <v>1</v>
      </c>
      <c r="L133" s="203">
        <v>537055</v>
      </c>
      <c r="M133" s="203">
        <v>14090</v>
      </c>
      <c r="N133" s="197">
        <v>1</v>
      </c>
      <c r="O133" s="203">
        <v>884814.7</v>
      </c>
    </row>
    <row r="134" spans="1:15" s="1" customFormat="1" ht="15">
      <c r="A134" s="201" t="s">
        <v>186</v>
      </c>
      <c r="B134" s="202" t="s">
        <v>241</v>
      </c>
      <c r="C134" s="194"/>
      <c r="D134" s="195"/>
      <c r="E134" s="194"/>
      <c r="F134" s="197"/>
      <c r="G134" s="203">
        <v>495000</v>
      </c>
      <c r="H134" s="197">
        <v>1</v>
      </c>
      <c r="I134" s="203">
        <v>757342.5</v>
      </c>
      <c r="J134" s="201">
        <v>0</v>
      </c>
      <c r="K134" s="197">
        <v>0</v>
      </c>
      <c r="L134" s="201">
        <v>0</v>
      </c>
      <c r="M134" s="203">
        <v>495000</v>
      </c>
      <c r="N134" s="197">
        <v>1</v>
      </c>
      <c r="O134" s="203">
        <v>757342.5</v>
      </c>
    </row>
    <row r="135" spans="1:15" s="1" customFormat="1" ht="15">
      <c r="A135" s="201" t="s">
        <v>187</v>
      </c>
      <c r="B135" s="202" t="s">
        <v>17</v>
      </c>
      <c r="C135" s="194"/>
      <c r="D135" s="195"/>
      <c r="E135" s="194"/>
      <c r="F135" s="197"/>
      <c r="G135" s="201">
        <v>0</v>
      </c>
      <c r="H135" s="197">
        <v>0</v>
      </c>
      <c r="I135" s="201">
        <v>0</v>
      </c>
      <c r="J135" s="203">
        <v>4500</v>
      </c>
      <c r="K135" s="197">
        <v>1</v>
      </c>
      <c r="L135" s="203">
        <v>604949.7</v>
      </c>
      <c r="M135" s="203">
        <v>4500</v>
      </c>
      <c r="N135" s="197">
        <v>1</v>
      </c>
      <c r="O135" s="203">
        <v>604949.7</v>
      </c>
    </row>
    <row r="136" spans="1:15" s="1" customFormat="1" ht="15">
      <c r="A136" s="201" t="s">
        <v>188</v>
      </c>
      <c r="B136" s="202" t="s">
        <v>32</v>
      </c>
      <c r="C136" s="194"/>
      <c r="D136" s="195"/>
      <c r="E136" s="194"/>
      <c r="F136" s="197"/>
      <c r="G136" s="201">
        <v>0</v>
      </c>
      <c r="H136" s="197">
        <v>0</v>
      </c>
      <c r="I136" s="201">
        <v>0</v>
      </c>
      <c r="J136" s="203">
        <v>4000</v>
      </c>
      <c r="K136" s="197">
        <v>-0.844</v>
      </c>
      <c r="L136" s="203">
        <v>593684.9</v>
      </c>
      <c r="M136" s="203">
        <v>4000</v>
      </c>
      <c r="N136" s="197">
        <v>-0.844</v>
      </c>
      <c r="O136" s="203">
        <v>593684.9</v>
      </c>
    </row>
    <row r="137" spans="1:15" s="1" customFormat="1" ht="15">
      <c r="A137" s="201" t="s">
        <v>189</v>
      </c>
      <c r="B137" s="202" t="s">
        <v>16</v>
      </c>
      <c r="C137" s="194"/>
      <c r="D137" s="195"/>
      <c r="E137" s="194"/>
      <c r="F137" s="197"/>
      <c r="G137" s="201">
        <v>0</v>
      </c>
      <c r="H137" s="197">
        <v>-1</v>
      </c>
      <c r="I137" s="203">
        <v>100000</v>
      </c>
      <c r="J137" s="201">
        <v>0</v>
      </c>
      <c r="K137" s="197">
        <v>-1</v>
      </c>
      <c r="L137" s="203">
        <v>152489</v>
      </c>
      <c r="M137" s="201">
        <v>0</v>
      </c>
      <c r="N137" s="197">
        <v>-1</v>
      </c>
      <c r="O137" s="203">
        <v>252489</v>
      </c>
    </row>
    <row r="138" spans="1:15" s="1" customFormat="1" ht="15">
      <c r="A138" s="201" t="s">
        <v>190</v>
      </c>
      <c r="B138" s="202" t="s">
        <v>33</v>
      </c>
      <c r="C138" s="194"/>
      <c r="D138" s="195"/>
      <c r="E138" s="194"/>
      <c r="F138" s="197"/>
      <c r="G138" s="201">
        <v>0</v>
      </c>
      <c r="H138" s="197">
        <v>0</v>
      </c>
      <c r="I138" s="201">
        <v>0</v>
      </c>
      <c r="J138" s="201">
        <v>0</v>
      </c>
      <c r="K138" s="197">
        <v>-1</v>
      </c>
      <c r="L138" s="203">
        <v>240152.3</v>
      </c>
      <c r="M138" s="201">
        <v>0</v>
      </c>
      <c r="N138" s="197">
        <v>-1</v>
      </c>
      <c r="O138" s="203">
        <v>240152.3</v>
      </c>
    </row>
    <row r="139" spans="1:15" s="1" customFormat="1" ht="15">
      <c r="A139" s="201" t="s">
        <v>191</v>
      </c>
      <c r="B139" s="202" t="s">
        <v>22</v>
      </c>
      <c r="C139" s="194"/>
      <c r="D139" s="195"/>
      <c r="E139" s="194"/>
      <c r="F139" s="197"/>
      <c r="G139" s="201">
        <v>0</v>
      </c>
      <c r="H139" s="197">
        <v>0</v>
      </c>
      <c r="I139" s="201">
        <v>0</v>
      </c>
      <c r="J139" s="201">
        <v>0</v>
      </c>
      <c r="K139" s="197">
        <v>0</v>
      </c>
      <c r="L139" s="203">
        <v>193824.9</v>
      </c>
      <c r="M139" s="201">
        <v>0</v>
      </c>
      <c r="N139" s="197">
        <v>0</v>
      </c>
      <c r="O139" s="203">
        <v>193824.9</v>
      </c>
    </row>
    <row r="140" spans="1:15" s="1" customFormat="1" ht="15">
      <c r="A140" s="201" t="s">
        <v>192</v>
      </c>
      <c r="B140" s="202" t="s">
        <v>26</v>
      </c>
      <c r="C140" s="194"/>
      <c r="D140" s="195"/>
      <c r="E140" s="194"/>
      <c r="F140" s="197"/>
      <c r="G140" s="201">
        <v>0</v>
      </c>
      <c r="H140" s="197">
        <v>0</v>
      </c>
      <c r="I140" s="201">
        <v>0</v>
      </c>
      <c r="J140" s="201">
        <v>0</v>
      </c>
      <c r="K140" s="197">
        <v>-1</v>
      </c>
      <c r="L140" s="203">
        <v>167009.7</v>
      </c>
      <c r="M140" s="201">
        <v>0</v>
      </c>
      <c r="N140" s="197">
        <v>-1</v>
      </c>
      <c r="O140" s="203">
        <v>167009.7</v>
      </c>
    </row>
    <row r="141" spans="1:15" s="1" customFormat="1" ht="15">
      <c r="A141" s="201" t="s">
        <v>193</v>
      </c>
      <c r="B141" s="202" t="s">
        <v>20</v>
      </c>
      <c r="C141" s="194"/>
      <c r="D141" s="195"/>
      <c r="E141" s="194"/>
      <c r="F141" s="197"/>
      <c r="G141" s="201">
        <v>0</v>
      </c>
      <c r="H141" s="197">
        <v>0</v>
      </c>
      <c r="I141" s="203">
        <v>132245.5</v>
      </c>
      <c r="J141" s="201">
        <v>0</v>
      </c>
      <c r="K141" s="197">
        <v>0</v>
      </c>
      <c r="L141" s="203">
        <v>28426.4</v>
      </c>
      <c r="M141" s="201">
        <v>0</v>
      </c>
      <c r="N141" s="197">
        <v>0</v>
      </c>
      <c r="O141" s="203">
        <v>160671.9</v>
      </c>
    </row>
    <row r="142" spans="1:15" s="1" customFormat="1" ht="15">
      <c r="A142" s="201" t="s">
        <v>194</v>
      </c>
      <c r="B142" s="202" t="s">
        <v>39</v>
      </c>
      <c r="C142" s="194"/>
      <c r="D142" s="195"/>
      <c r="E142" s="194"/>
      <c r="F142" s="197"/>
      <c r="G142" s="201">
        <v>0</v>
      </c>
      <c r="H142" s="197">
        <v>0</v>
      </c>
      <c r="I142" s="201">
        <v>0</v>
      </c>
      <c r="J142" s="201">
        <v>0</v>
      </c>
      <c r="K142" s="197">
        <v>-1</v>
      </c>
      <c r="L142" s="203">
        <v>142270</v>
      </c>
      <c r="M142" s="201">
        <v>0</v>
      </c>
      <c r="N142" s="197">
        <v>-1</v>
      </c>
      <c r="O142" s="203">
        <v>142270</v>
      </c>
    </row>
    <row r="143" spans="1:15" s="1" customFormat="1" ht="15">
      <c r="A143" s="201" t="s">
        <v>195</v>
      </c>
      <c r="B143" s="202" t="s">
        <v>46</v>
      </c>
      <c r="C143" s="194"/>
      <c r="D143" s="195"/>
      <c r="E143" s="194"/>
      <c r="F143" s="197"/>
      <c r="G143" s="201">
        <v>0</v>
      </c>
      <c r="H143" s="197">
        <v>0</v>
      </c>
      <c r="I143" s="201">
        <v>0</v>
      </c>
      <c r="J143" s="201">
        <v>0</v>
      </c>
      <c r="K143" s="197">
        <v>0</v>
      </c>
      <c r="L143" s="203">
        <v>132732.1</v>
      </c>
      <c r="M143" s="201">
        <v>0</v>
      </c>
      <c r="N143" s="197">
        <v>0</v>
      </c>
      <c r="O143" s="203">
        <v>132732.1</v>
      </c>
    </row>
    <row r="144" spans="1:15" s="1" customFormat="1" ht="15">
      <c r="A144" s="201" t="s">
        <v>196</v>
      </c>
      <c r="B144" s="202" t="s">
        <v>41</v>
      </c>
      <c r="C144" s="194"/>
      <c r="D144" s="195"/>
      <c r="E144" s="196"/>
      <c r="F144" s="197"/>
      <c r="G144" s="201">
        <v>0</v>
      </c>
      <c r="H144" s="197">
        <v>0</v>
      </c>
      <c r="I144" s="201">
        <v>0</v>
      </c>
      <c r="J144" s="203">
        <v>40008</v>
      </c>
      <c r="K144" s="197">
        <v>1</v>
      </c>
      <c r="L144" s="203">
        <v>83344</v>
      </c>
      <c r="M144" s="203">
        <v>40008</v>
      </c>
      <c r="N144" s="197">
        <v>1</v>
      </c>
      <c r="O144" s="203">
        <v>83344</v>
      </c>
    </row>
    <row r="145" spans="1:15" s="1" customFormat="1" ht="15">
      <c r="A145" s="201" t="s">
        <v>197</v>
      </c>
      <c r="B145" s="202" t="s">
        <v>64</v>
      </c>
      <c r="C145" s="189"/>
      <c r="D145" s="190"/>
      <c r="E145" s="189"/>
      <c r="F145" s="191"/>
      <c r="G145" s="201">
        <v>0</v>
      </c>
      <c r="H145" s="197">
        <v>0</v>
      </c>
      <c r="I145" s="201">
        <v>0</v>
      </c>
      <c r="J145" s="203">
        <v>78216.1</v>
      </c>
      <c r="K145" s="197">
        <v>1</v>
      </c>
      <c r="L145" s="203">
        <v>78216.1</v>
      </c>
      <c r="M145" s="203">
        <v>78216.1</v>
      </c>
      <c r="N145" s="197">
        <v>1</v>
      </c>
      <c r="O145" s="203">
        <v>78216.1</v>
      </c>
    </row>
    <row r="146" spans="1:15" s="1" customFormat="1" ht="15">
      <c r="A146" s="201" t="s">
        <v>198</v>
      </c>
      <c r="B146" s="202" t="s">
        <v>23</v>
      </c>
      <c r="C146" s="194"/>
      <c r="D146" s="195"/>
      <c r="E146" s="196"/>
      <c r="F146" s="197"/>
      <c r="G146" s="201">
        <v>0</v>
      </c>
      <c r="H146" s="197">
        <v>0</v>
      </c>
      <c r="I146" s="201">
        <v>0</v>
      </c>
      <c r="J146" s="201">
        <v>0</v>
      </c>
      <c r="K146" s="197">
        <v>0</v>
      </c>
      <c r="L146" s="203">
        <v>41932.5</v>
      </c>
      <c r="M146" s="201">
        <v>0</v>
      </c>
      <c r="N146" s="197">
        <v>0</v>
      </c>
      <c r="O146" s="203">
        <v>41932.5</v>
      </c>
    </row>
    <row r="147" spans="1:15" s="1" customFormat="1" ht="15">
      <c r="A147" s="201" t="s">
        <v>199</v>
      </c>
      <c r="B147" s="202" t="s">
        <v>69</v>
      </c>
      <c r="C147" s="196"/>
      <c r="D147" s="195"/>
      <c r="E147" s="196"/>
      <c r="F147" s="195"/>
      <c r="G147" s="201">
        <v>0</v>
      </c>
      <c r="H147" s="197">
        <v>0</v>
      </c>
      <c r="I147" s="201">
        <v>0</v>
      </c>
      <c r="J147" s="201">
        <v>0</v>
      </c>
      <c r="K147" s="197">
        <v>0</v>
      </c>
      <c r="L147" s="203">
        <v>20195</v>
      </c>
      <c r="M147" s="201">
        <v>0</v>
      </c>
      <c r="N147" s="197">
        <v>0</v>
      </c>
      <c r="O147" s="203">
        <v>20195</v>
      </c>
    </row>
    <row r="148" spans="1:15" s="1" customFormat="1" ht="15">
      <c r="A148" s="201" t="s">
        <v>221</v>
      </c>
      <c r="B148" s="202" t="s">
        <v>35</v>
      </c>
      <c r="C148" s="196"/>
      <c r="D148" s="195"/>
      <c r="E148" s="196"/>
      <c r="F148" s="195"/>
      <c r="G148" s="201">
        <v>0</v>
      </c>
      <c r="H148" s="197">
        <v>0</v>
      </c>
      <c r="I148" s="201">
        <v>0</v>
      </c>
      <c r="J148" s="203">
        <v>10200</v>
      </c>
      <c r="K148" s="197">
        <v>1</v>
      </c>
      <c r="L148" s="203">
        <v>13418</v>
      </c>
      <c r="M148" s="203">
        <v>10200</v>
      </c>
      <c r="N148" s="197">
        <v>1</v>
      </c>
      <c r="O148" s="203">
        <v>13418</v>
      </c>
    </row>
    <row r="149" spans="1:15" s="1" customFormat="1" ht="15">
      <c r="A149" s="201" t="s">
        <v>230</v>
      </c>
      <c r="B149" s="202" t="s">
        <v>67</v>
      </c>
      <c r="C149" s="196"/>
      <c r="D149" s="195"/>
      <c r="E149" s="196"/>
      <c r="F149" s="195"/>
      <c r="G149" s="201">
        <v>0</v>
      </c>
      <c r="H149" s="197">
        <v>0</v>
      </c>
      <c r="I149" s="201">
        <v>0</v>
      </c>
      <c r="J149" s="201">
        <v>178.1</v>
      </c>
      <c r="K149" s="197">
        <v>1</v>
      </c>
      <c r="L149" s="203">
        <v>10512.6</v>
      </c>
      <c r="M149" s="201">
        <v>178.1</v>
      </c>
      <c r="N149" s="197">
        <v>1</v>
      </c>
      <c r="O149" s="203">
        <v>10512.6</v>
      </c>
    </row>
    <row r="150" spans="1:15" s="1" customFormat="1" ht="15">
      <c r="A150" s="201" t="s">
        <v>249</v>
      </c>
      <c r="B150" s="202" t="s">
        <v>50</v>
      </c>
      <c r="C150" s="194"/>
      <c r="D150" s="195"/>
      <c r="E150" s="194"/>
      <c r="F150" s="197"/>
      <c r="G150" s="201">
        <v>0</v>
      </c>
      <c r="H150" s="197">
        <v>-1</v>
      </c>
      <c r="I150" s="203">
        <v>2833.5</v>
      </c>
      <c r="J150" s="201">
        <v>0</v>
      </c>
      <c r="K150" s="197">
        <v>0</v>
      </c>
      <c r="L150" s="201">
        <v>0</v>
      </c>
      <c r="M150" s="201">
        <v>0</v>
      </c>
      <c r="N150" s="197">
        <v>-1</v>
      </c>
      <c r="O150" s="203">
        <v>2833.5</v>
      </c>
    </row>
    <row r="151" spans="1:15" s="1" customFormat="1" ht="15">
      <c r="A151" s="193">
        <v>5</v>
      </c>
      <c r="B151" s="200" t="s">
        <v>57</v>
      </c>
      <c r="C151" s="189">
        <f>M151</f>
        <v>224052.2</v>
      </c>
      <c r="D151" s="190">
        <v>-0.1481</v>
      </c>
      <c r="E151" s="189">
        <f>O151</f>
        <v>8252767.2</v>
      </c>
      <c r="F151" s="190">
        <v>-0.8218</v>
      </c>
      <c r="G151" s="189">
        <v>224052.2</v>
      </c>
      <c r="H151" s="190">
        <v>-0.379</v>
      </c>
      <c r="I151" s="189">
        <v>8194769.2</v>
      </c>
      <c r="J151" s="193">
        <v>0</v>
      </c>
      <c r="K151" s="190">
        <v>0</v>
      </c>
      <c r="L151" s="189">
        <v>57998</v>
      </c>
      <c r="M151" s="189">
        <v>224052.2</v>
      </c>
      <c r="N151" s="190">
        <v>-0.379</v>
      </c>
      <c r="O151" s="189">
        <v>8252767.2</v>
      </c>
    </row>
    <row r="152" spans="1:15" s="1" customFormat="1" ht="15">
      <c r="A152" s="201" t="s">
        <v>200</v>
      </c>
      <c r="B152" s="202" t="s">
        <v>16</v>
      </c>
      <c r="C152" s="194"/>
      <c r="D152" s="195"/>
      <c r="E152" s="196"/>
      <c r="F152" s="197"/>
      <c r="G152" s="203">
        <v>224052.2</v>
      </c>
      <c r="H152" s="197">
        <v>0.104</v>
      </c>
      <c r="I152" s="203">
        <v>5926746.3</v>
      </c>
      <c r="J152" s="201">
        <v>0</v>
      </c>
      <c r="K152" s="197">
        <v>0</v>
      </c>
      <c r="L152" s="201">
        <v>0</v>
      </c>
      <c r="M152" s="203">
        <v>224052.2</v>
      </c>
      <c r="N152" s="197">
        <v>0.104</v>
      </c>
      <c r="O152" s="203">
        <v>5926746.3</v>
      </c>
    </row>
    <row r="153" spans="1:15" s="1" customFormat="1" ht="15">
      <c r="A153" s="201" t="s">
        <v>201</v>
      </c>
      <c r="B153" s="202" t="s">
        <v>241</v>
      </c>
      <c r="C153" s="189"/>
      <c r="D153" s="190"/>
      <c r="E153" s="189"/>
      <c r="F153" s="191"/>
      <c r="G153" s="201">
        <v>0</v>
      </c>
      <c r="H153" s="197">
        <v>-1</v>
      </c>
      <c r="I153" s="203">
        <v>1967594.5</v>
      </c>
      <c r="J153" s="201">
        <v>0</v>
      </c>
      <c r="K153" s="197">
        <v>0</v>
      </c>
      <c r="L153" s="201">
        <v>0</v>
      </c>
      <c r="M153" s="201">
        <v>0</v>
      </c>
      <c r="N153" s="197">
        <v>-1</v>
      </c>
      <c r="O153" s="203">
        <v>1967594.5</v>
      </c>
    </row>
    <row r="154" spans="1:15" s="1" customFormat="1" ht="15">
      <c r="A154" s="201" t="s">
        <v>202</v>
      </c>
      <c r="B154" s="202" t="s">
        <v>21</v>
      </c>
      <c r="C154" s="194"/>
      <c r="D154" s="195"/>
      <c r="E154" s="196"/>
      <c r="F154" s="197"/>
      <c r="G154" s="201">
        <v>0</v>
      </c>
      <c r="H154" s="197">
        <v>0</v>
      </c>
      <c r="I154" s="203">
        <v>300428.4</v>
      </c>
      <c r="J154" s="201">
        <v>0</v>
      </c>
      <c r="K154" s="197">
        <v>0</v>
      </c>
      <c r="L154" s="201">
        <v>0</v>
      </c>
      <c r="M154" s="201">
        <v>0</v>
      </c>
      <c r="N154" s="197">
        <v>0</v>
      </c>
      <c r="O154" s="203">
        <v>300428.4</v>
      </c>
    </row>
    <row r="155" spans="1:15" s="1" customFormat="1" ht="15">
      <c r="A155" s="201" t="s">
        <v>203</v>
      </c>
      <c r="B155" s="202" t="s">
        <v>23</v>
      </c>
      <c r="C155" s="206"/>
      <c r="D155" s="195"/>
      <c r="E155" s="206"/>
      <c r="F155" s="197"/>
      <c r="G155" s="201">
        <v>0</v>
      </c>
      <c r="H155" s="197">
        <v>0</v>
      </c>
      <c r="I155" s="201">
        <v>0</v>
      </c>
      <c r="J155" s="201">
        <v>0</v>
      </c>
      <c r="K155" s="197">
        <v>0</v>
      </c>
      <c r="L155" s="203">
        <v>29298</v>
      </c>
      <c r="M155" s="201">
        <v>0</v>
      </c>
      <c r="N155" s="197">
        <v>0</v>
      </c>
      <c r="O155" s="203">
        <v>29298</v>
      </c>
    </row>
    <row r="156" spans="1:15" s="1" customFormat="1" ht="15" customHeight="1">
      <c r="A156" s="201" t="s">
        <v>231</v>
      </c>
      <c r="B156" s="202" t="s">
        <v>69</v>
      </c>
      <c r="C156" s="196"/>
      <c r="D156" s="195"/>
      <c r="E156" s="196"/>
      <c r="F156" s="197"/>
      <c r="G156" s="201">
        <v>0</v>
      </c>
      <c r="H156" s="197">
        <v>0</v>
      </c>
      <c r="I156" s="201">
        <v>0</v>
      </c>
      <c r="J156" s="201">
        <v>0</v>
      </c>
      <c r="K156" s="197">
        <v>0</v>
      </c>
      <c r="L156" s="203">
        <v>28700</v>
      </c>
      <c r="M156" s="201">
        <v>0</v>
      </c>
      <c r="N156" s="197">
        <v>0</v>
      </c>
      <c r="O156" s="203">
        <v>28700</v>
      </c>
    </row>
    <row r="157" spans="1:15" s="1" customFormat="1" ht="15">
      <c r="A157" s="193">
        <v>6</v>
      </c>
      <c r="B157" s="200" t="s">
        <v>59</v>
      </c>
      <c r="C157" s="213">
        <f>M157</f>
        <v>53608.2</v>
      </c>
      <c r="D157" s="199"/>
      <c r="E157" s="206">
        <f>O157</f>
        <v>4509992.4</v>
      </c>
      <c r="F157" s="197"/>
      <c r="G157" s="189">
        <v>53608.2</v>
      </c>
      <c r="H157" s="190">
        <v>-0.727</v>
      </c>
      <c r="I157" s="189">
        <v>4509992.4</v>
      </c>
      <c r="J157" s="193">
        <v>0</v>
      </c>
      <c r="K157" s="190">
        <v>0</v>
      </c>
      <c r="L157" s="193">
        <v>0</v>
      </c>
      <c r="M157" s="189">
        <v>53608.2</v>
      </c>
      <c r="N157" s="190">
        <v>-0.727</v>
      </c>
      <c r="O157" s="189">
        <v>4509992.4</v>
      </c>
    </row>
    <row r="158" spans="1:15" s="1" customFormat="1" ht="15.75">
      <c r="A158" s="201" t="s">
        <v>204</v>
      </c>
      <c r="B158" s="202" t="s">
        <v>241</v>
      </c>
      <c r="C158" s="214"/>
      <c r="D158" s="215"/>
      <c r="E158" s="216"/>
      <c r="F158" s="217"/>
      <c r="G158" s="203">
        <v>53608.2</v>
      </c>
      <c r="H158" s="197">
        <v>-0.727</v>
      </c>
      <c r="I158" s="203">
        <v>4509992.4</v>
      </c>
      <c r="J158" s="201">
        <v>0</v>
      </c>
      <c r="K158" s="197">
        <v>0</v>
      </c>
      <c r="L158" s="201">
        <v>0</v>
      </c>
      <c r="M158" s="203">
        <v>53608.2</v>
      </c>
      <c r="N158" s="197">
        <v>-0.727</v>
      </c>
      <c r="O158" s="203">
        <v>4509992.4</v>
      </c>
    </row>
    <row r="159" spans="1:15" s="1" customFormat="1" ht="15.75">
      <c r="A159" s="193">
        <v>7</v>
      </c>
      <c r="B159" s="200" t="s">
        <v>74</v>
      </c>
      <c r="C159" s="214">
        <f>M159</f>
        <v>188190.5</v>
      </c>
      <c r="D159" s="215"/>
      <c r="E159" s="216">
        <f>O159</f>
        <v>2263766.8</v>
      </c>
      <c r="F159" s="217"/>
      <c r="G159" s="189">
        <v>188190.5</v>
      </c>
      <c r="H159" s="190">
        <v>0.007</v>
      </c>
      <c r="I159" s="189">
        <v>2263766.8</v>
      </c>
      <c r="J159" s="193">
        <v>0</v>
      </c>
      <c r="K159" s="190">
        <v>0</v>
      </c>
      <c r="L159" s="193">
        <v>0</v>
      </c>
      <c r="M159" s="189">
        <v>188190.5</v>
      </c>
      <c r="N159" s="190">
        <v>0.007</v>
      </c>
      <c r="O159" s="189">
        <v>2263766.8</v>
      </c>
    </row>
    <row r="160" spans="1:15" s="1" customFormat="1" ht="15.75">
      <c r="A160" s="201" t="s">
        <v>205</v>
      </c>
      <c r="B160" s="202" t="s">
        <v>16</v>
      </c>
      <c r="C160" s="214"/>
      <c r="D160" s="215"/>
      <c r="E160" s="216"/>
      <c r="F160" s="217"/>
      <c r="G160" s="203">
        <v>188190.5</v>
      </c>
      <c r="H160" s="197">
        <v>0.007</v>
      </c>
      <c r="I160" s="203">
        <v>2164700.5</v>
      </c>
      <c r="J160" s="201">
        <v>0</v>
      </c>
      <c r="K160" s="197">
        <v>0</v>
      </c>
      <c r="L160" s="201">
        <v>0</v>
      </c>
      <c r="M160" s="203">
        <v>188190.5</v>
      </c>
      <c r="N160" s="197">
        <v>0.007</v>
      </c>
      <c r="O160" s="203">
        <v>2164700.5</v>
      </c>
    </row>
    <row r="161" spans="1:15" s="1" customFormat="1" ht="15">
      <c r="A161" s="201" t="s">
        <v>206</v>
      </c>
      <c r="B161" s="202" t="s">
        <v>18</v>
      </c>
      <c r="C161" s="198"/>
      <c r="D161" s="199"/>
      <c r="E161" s="194"/>
      <c r="F161" s="197"/>
      <c r="G161" s="201">
        <v>0</v>
      </c>
      <c r="H161" s="197">
        <v>0</v>
      </c>
      <c r="I161" s="203">
        <v>99066.2</v>
      </c>
      <c r="J161" s="201">
        <v>0</v>
      </c>
      <c r="K161" s="197">
        <v>0</v>
      </c>
      <c r="L161" s="201">
        <v>0</v>
      </c>
      <c r="M161" s="201">
        <v>0</v>
      </c>
      <c r="N161" s="197">
        <v>0</v>
      </c>
      <c r="O161" s="203">
        <v>99066.2</v>
      </c>
    </row>
    <row r="162" spans="1:15" s="1" customFormat="1" ht="15">
      <c r="A162" s="16"/>
      <c r="B162" s="17"/>
      <c r="C162" s="18"/>
      <c r="D162" s="19"/>
      <c r="E162" s="15"/>
      <c r="F162" s="15"/>
      <c r="G162" s="16"/>
      <c r="H162" s="20"/>
      <c r="I162" s="21"/>
      <c r="J162" s="16"/>
      <c r="K162" s="22"/>
      <c r="L162" s="16"/>
      <c r="M162" s="16"/>
      <c r="N162" s="20"/>
      <c r="O162" s="21"/>
    </row>
    <row r="163" spans="1:15" s="1" customFormat="1" ht="15">
      <c r="A163" s="16"/>
      <c r="B163" s="17"/>
      <c r="C163" s="18"/>
      <c r="D163" s="19"/>
      <c r="E163" s="15"/>
      <c r="F163" s="15"/>
      <c r="G163" s="16"/>
      <c r="H163" s="22"/>
      <c r="I163" s="21"/>
      <c r="J163" s="16"/>
      <c r="K163" s="20"/>
      <c r="L163" s="21"/>
      <c r="M163" s="16"/>
      <c r="N163" s="20"/>
      <c r="O163" s="21"/>
    </row>
    <row r="164" spans="1:15" s="1" customFormat="1" ht="15">
      <c r="A164" s="16"/>
      <c r="B164" s="17"/>
      <c r="C164" s="18"/>
      <c r="D164" s="19"/>
      <c r="E164" s="15"/>
      <c r="F164" s="15"/>
      <c r="G164" s="16"/>
      <c r="H164" s="22"/>
      <c r="I164" s="16"/>
      <c r="J164" s="16"/>
      <c r="K164" s="22"/>
      <c r="L164" s="21"/>
      <c r="M164" s="16"/>
      <c r="N164" s="22"/>
      <c r="O164" s="21"/>
    </row>
    <row r="165" spans="1:15" s="1" customFormat="1" ht="15">
      <c r="A165" s="16"/>
      <c r="B165" s="17"/>
      <c r="C165" s="18"/>
      <c r="D165" s="19"/>
      <c r="E165" s="15"/>
      <c r="F165" s="15"/>
      <c r="G165" s="16"/>
      <c r="H165" s="22"/>
      <c r="I165" s="16"/>
      <c r="J165" s="21"/>
      <c r="K165" s="20"/>
      <c r="L165" s="21"/>
      <c r="M165" s="21"/>
      <c r="N165" s="20"/>
      <c r="O165" s="21"/>
    </row>
    <row r="166" spans="1:15" s="1" customFormat="1" ht="15">
      <c r="A166" s="16"/>
      <c r="B166" s="17"/>
      <c r="C166" s="18"/>
      <c r="D166" s="19"/>
      <c r="E166" s="15"/>
      <c r="F166" s="15"/>
      <c r="G166" s="16"/>
      <c r="H166" s="22"/>
      <c r="I166" s="21"/>
      <c r="J166" s="21"/>
      <c r="K166" s="23"/>
      <c r="L166" s="21"/>
      <c r="M166" s="21"/>
      <c r="N166" s="23"/>
      <c r="O166" s="21"/>
    </row>
    <row r="167" spans="1:15" s="1" customFormat="1" ht="15">
      <c r="A167" s="16"/>
      <c r="B167" s="17"/>
      <c r="C167" s="18"/>
      <c r="D167" s="19"/>
      <c r="E167" s="15"/>
      <c r="F167" s="15"/>
      <c r="G167" s="16"/>
      <c r="H167" s="22"/>
      <c r="I167" s="16"/>
      <c r="J167" s="21"/>
      <c r="K167" s="23"/>
      <c r="L167" s="21"/>
      <c r="M167" s="21"/>
      <c r="N167" s="23"/>
      <c r="O167" s="21"/>
    </row>
    <row r="168" spans="1:15" s="1" customFormat="1" ht="15">
      <c r="A168" s="16"/>
      <c r="B168" s="17"/>
      <c r="C168" s="18"/>
      <c r="D168" s="19"/>
      <c r="E168" s="15"/>
      <c r="F168" s="15"/>
      <c r="G168" s="16"/>
      <c r="H168" s="22"/>
      <c r="I168" s="16"/>
      <c r="J168" s="16"/>
      <c r="K168" s="22"/>
      <c r="L168" s="21"/>
      <c r="M168" s="16"/>
      <c r="N168" s="22"/>
      <c r="O168" s="21"/>
    </row>
    <row r="169" spans="1:15" s="1" customFormat="1" ht="15">
      <c r="A169" s="16"/>
      <c r="B169" s="17"/>
      <c r="C169" s="46"/>
      <c r="D169" s="25"/>
      <c r="E169" s="47"/>
      <c r="F169" s="27"/>
      <c r="G169" s="16"/>
      <c r="H169" s="22"/>
      <c r="I169" s="16"/>
      <c r="J169" s="16"/>
      <c r="K169" s="22"/>
      <c r="L169" s="21"/>
      <c r="M169" s="16"/>
      <c r="N169" s="22"/>
      <c r="O169" s="21"/>
    </row>
    <row r="170" spans="1:15" s="1" customFormat="1" ht="15">
      <c r="A170" s="16"/>
      <c r="B170" s="17"/>
      <c r="C170" s="28"/>
      <c r="D170" s="29"/>
      <c r="E170" s="30"/>
      <c r="F170" s="31"/>
      <c r="G170" s="16"/>
      <c r="H170" s="22"/>
      <c r="I170" s="16"/>
      <c r="J170" s="16"/>
      <c r="K170" s="22"/>
      <c r="L170" s="21"/>
      <c r="M170" s="16"/>
      <c r="N170" s="22"/>
      <c r="O170" s="21"/>
    </row>
    <row r="171" spans="1:15" s="1" customFormat="1" ht="15">
      <c r="A171" s="16"/>
      <c r="B171" s="17"/>
      <c r="C171" s="57"/>
      <c r="D171" s="58"/>
      <c r="E171" s="57"/>
      <c r="F171" s="59"/>
      <c r="G171" s="16"/>
      <c r="H171" s="22"/>
      <c r="I171" s="16"/>
      <c r="J171" s="16"/>
      <c r="K171" s="22"/>
      <c r="L171" s="21"/>
      <c r="M171" s="16"/>
      <c r="N171" s="22"/>
      <c r="O171" s="21"/>
    </row>
    <row r="172" spans="1:15" ht="15">
      <c r="A172" s="16"/>
      <c r="B172" s="17"/>
      <c r="C172" s="60"/>
      <c r="D172" s="61"/>
      <c r="E172" s="60"/>
      <c r="F172" s="62"/>
      <c r="G172" s="16"/>
      <c r="H172" s="22"/>
      <c r="I172" s="16"/>
      <c r="J172" s="16"/>
      <c r="K172" s="22"/>
      <c r="L172" s="21"/>
      <c r="M172" s="16"/>
      <c r="N172" s="22"/>
      <c r="O172" s="21"/>
    </row>
    <row r="173" spans="1:15" ht="15">
      <c r="A173" s="16"/>
      <c r="B173" s="17"/>
      <c r="C173" s="60"/>
      <c r="D173" s="61"/>
      <c r="E173" s="60"/>
      <c r="F173" s="63"/>
      <c r="G173" s="16"/>
      <c r="H173" s="22"/>
      <c r="I173" s="16"/>
      <c r="J173" s="16"/>
      <c r="K173" s="20"/>
      <c r="L173" s="21"/>
      <c r="M173" s="16"/>
      <c r="N173" s="20"/>
      <c r="O173" s="21"/>
    </row>
    <row r="174" spans="1:15" ht="15">
      <c r="A174" s="16"/>
      <c r="B174" s="17"/>
      <c r="C174" s="64"/>
      <c r="D174" s="65"/>
      <c r="E174" s="64"/>
      <c r="F174" s="64"/>
      <c r="G174" s="16"/>
      <c r="H174" s="22"/>
      <c r="I174" s="16"/>
      <c r="J174" s="16"/>
      <c r="K174" s="22"/>
      <c r="L174" s="21"/>
      <c r="M174" s="16"/>
      <c r="N174" s="22"/>
      <c r="O174" s="21"/>
    </row>
    <row r="175" spans="1:15" ht="15">
      <c r="A175" s="16"/>
      <c r="B175" s="17"/>
      <c r="C175" s="66"/>
      <c r="D175" s="65"/>
      <c r="E175" s="64"/>
      <c r="F175" s="64"/>
      <c r="G175" s="16"/>
      <c r="H175" s="22"/>
      <c r="I175" s="21"/>
      <c r="J175" s="16"/>
      <c r="K175" s="22"/>
      <c r="L175" s="16"/>
      <c r="M175" s="16"/>
      <c r="N175" s="22"/>
      <c r="O175" s="21"/>
    </row>
    <row r="176" spans="1:15" ht="15">
      <c r="A176" s="16"/>
      <c r="B176" s="17"/>
      <c r="C176" s="66"/>
      <c r="D176" s="65"/>
      <c r="E176" s="64"/>
      <c r="F176" s="64"/>
      <c r="G176" s="16"/>
      <c r="H176" s="22"/>
      <c r="I176" s="21"/>
      <c r="J176" s="16"/>
      <c r="K176" s="22"/>
      <c r="L176" s="16"/>
      <c r="M176" s="16"/>
      <c r="N176" s="22"/>
      <c r="O176" s="21"/>
    </row>
    <row r="177" spans="1:15" ht="15">
      <c r="A177" s="16"/>
      <c r="B177" s="17"/>
      <c r="C177" s="67"/>
      <c r="D177" s="65"/>
      <c r="E177" s="64"/>
      <c r="F177" s="64"/>
      <c r="G177" s="16"/>
      <c r="H177" s="22"/>
      <c r="I177" s="21"/>
      <c r="J177" s="21"/>
      <c r="K177" s="23"/>
      <c r="L177" s="21"/>
      <c r="M177" s="21"/>
      <c r="N177" s="23"/>
      <c r="O177" s="21"/>
    </row>
    <row r="178" spans="1:15" ht="15">
      <c r="A178" s="16"/>
      <c r="B178" s="17"/>
      <c r="C178" s="68"/>
      <c r="D178" s="65"/>
      <c r="E178" s="68"/>
      <c r="F178" s="64"/>
      <c r="G178" s="16"/>
      <c r="H178" s="22"/>
      <c r="I178" s="16"/>
      <c r="J178" s="16"/>
      <c r="K178" s="22"/>
      <c r="L178" s="21"/>
      <c r="M178" s="16"/>
      <c r="N178" s="22"/>
      <c r="O178" s="21"/>
    </row>
    <row r="179" spans="1:15" ht="15">
      <c r="A179" s="16"/>
      <c r="B179" s="17"/>
      <c r="C179" s="69"/>
      <c r="D179" s="65"/>
      <c r="E179" s="70"/>
      <c r="F179" s="64"/>
      <c r="G179" s="16"/>
      <c r="H179" s="22"/>
      <c r="I179" s="21"/>
      <c r="J179" s="16"/>
      <c r="K179" s="22"/>
      <c r="L179" s="16"/>
      <c r="M179" s="16"/>
      <c r="N179" s="22"/>
      <c r="O179" s="21"/>
    </row>
    <row r="180" spans="1:15" ht="15">
      <c r="A180" s="16"/>
      <c r="B180" s="17"/>
      <c r="C180" s="70"/>
      <c r="D180" s="65"/>
      <c r="E180" s="70"/>
      <c r="F180" s="64"/>
      <c r="G180" s="16"/>
      <c r="H180" s="22"/>
      <c r="I180" s="16"/>
      <c r="J180" s="16"/>
      <c r="K180" s="22"/>
      <c r="L180" s="21"/>
      <c r="M180" s="16"/>
      <c r="N180" s="22"/>
      <c r="O180" s="21"/>
    </row>
    <row r="181" spans="1:15" ht="15">
      <c r="A181" s="16"/>
      <c r="B181" s="17"/>
      <c r="C181" s="69"/>
      <c r="D181" s="65"/>
      <c r="E181" s="70"/>
      <c r="F181" s="64"/>
      <c r="G181" s="16"/>
      <c r="H181" s="22"/>
      <c r="I181" s="21"/>
      <c r="J181" s="16"/>
      <c r="K181" s="22"/>
      <c r="L181" s="16"/>
      <c r="M181" s="16"/>
      <c r="N181" s="22"/>
      <c r="O181" s="21"/>
    </row>
    <row r="182" spans="1:15" ht="15">
      <c r="A182" s="16"/>
      <c r="B182" s="17"/>
      <c r="C182" s="71"/>
      <c r="D182" s="65"/>
      <c r="E182" s="71"/>
      <c r="F182" s="64"/>
      <c r="G182" s="16"/>
      <c r="H182" s="22"/>
      <c r="I182" s="16"/>
      <c r="J182" s="16"/>
      <c r="K182" s="22"/>
      <c r="L182" s="21"/>
      <c r="M182" s="16"/>
      <c r="N182" s="22"/>
      <c r="O182" s="21"/>
    </row>
    <row r="183" spans="1:15" ht="15">
      <c r="A183" s="16"/>
      <c r="B183" s="17"/>
      <c r="C183" s="64"/>
      <c r="D183" s="65"/>
      <c r="E183" s="64"/>
      <c r="F183" s="64"/>
      <c r="G183" s="16"/>
      <c r="H183" s="22"/>
      <c r="I183" s="16"/>
      <c r="J183" s="16"/>
      <c r="K183" s="22"/>
      <c r="L183" s="21"/>
      <c r="M183" s="16"/>
      <c r="N183" s="22"/>
      <c r="O183" s="21"/>
    </row>
    <row r="184" spans="1:15" ht="15">
      <c r="A184" s="16"/>
      <c r="B184" s="17"/>
      <c r="C184" s="64"/>
      <c r="D184" s="65"/>
      <c r="E184" s="72"/>
      <c r="F184" s="64"/>
      <c r="G184" s="16"/>
      <c r="H184" s="22"/>
      <c r="I184" s="16"/>
      <c r="J184" s="16"/>
      <c r="K184" s="22"/>
      <c r="L184" s="21"/>
      <c r="M184" s="16"/>
      <c r="N184" s="22"/>
      <c r="O184" s="21"/>
    </row>
    <row r="185" spans="1:15" ht="15">
      <c r="A185" s="16"/>
      <c r="B185" s="17"/>
      <c r="C185" s="64"/>
      <c r="D185" s="65"/>
      <c r="E185" s="64"/>
      <c r="F185" s="64"/>
      <c r="G185" s="16"/>
      <c r="H185" s="22"/>
      <c r="I185" s="16"/>
      <c r="J185" s="16"/>
      <c r="K185" s="22"/>
      <c r="L185" s="16"/>
      <c r="M185" s="16"/>
      <c r="N185" s="22"/>
      <c r="O185" s="16"/>
    </row>
    <row r="186" spans="1:15" ht="15">
      <c r="A186" s="16"/>
      <c r="B186" s="17"/>
      <c r="C186" s="73"/>
      <c r="D186" s="74"/>
      <c r="E186" s="73"/>
      <c r="F186" s="75"/>
      <c r="G186" s="16"/>
      <c r="H186" s="22"/>
      <c r="I186" s="16"/>
      <c r="J186" s="16"/>
      <c r="K186" s="22"/>
      <c r="L186" s="16"/>
      <c r="M186" s="16"/>
      <c r="N186" s="22"/>
      <c r="O186" s="16"/>
    </row>
    <row r="187" spans="1:15" ht="15">
      <c r="A187" s="38"/>
      <c r="B187" s="39"/>
      <c r="C187" s="76"/>
      <c r="D187" s="77"/>
      <c r="E187" s="76"/>
      <c r="F187" s="78"/>
      <c r="G187" s="44"/>
      <c r="H187" s="56"/>
      <c r="I187" s="44"/>
      <c r="J187" s="38"/>
      <c r="K187" s="79"/>
      <c r="L187" s="38"/>
      <c r="M187" s="44"/>
      <c r="N187" s="56"/>
      <c r="O187" s="44"/>
    </row>
    <row r="188" spans="1:15" ht="15">
      <c r="A188" s="16"/>
      <c r="B188" s="17"/>
      <c r="C188" s="73"/>
      <c r="D188" s="74"/>
      <c r="E188" s="73"/>
      <c r="F188" s="80"/>
      <c r="G188" s="21"/>
      <c r="H188" s="20"/>
      <c r="I188" s="21"/>
      <c r="J188" s="16"/>
      <c r="K188" s="22"/>
      <c r="L188" s="16"/>
      <c r="M188" s="21"/>
      <c r="N188" s="20"/>
      <c r="O188" s="21"/>
    </row>
    <row r="189" spans="1:15" ht="15">
      <c r="A189" s="38"/>
      <c r="B189" s="39"/>
      <c r="C189" s="76"/>
      <c r="D189" s="77"/>
      <c r="E189" s="76"/>
      <c r="F189" s="78"/>
      <c r="G189" s="44"/>
      <c r="H189" s="56"/>
      <c r="I189" s="44"/>
      <c r="J189" s="38"/>
      <c r="K189" s="79"/>
      <c r="L189" s="38"/>
      <c r="M189" s="44"/>
      <c r="N189" s="56"/>
      <c r="O189" s="44"/>
    </row>
    <row r="190" spans="1:15" ht="15">
      <c r="A190" s="16"/>
      <c r="B190" s="17"/>
      <c r="C190" s="73"/>
      <c r="D190" s="81"/>
      <c r="E190" s="73"/>
      <c r="F190" s="80"/>
      <c r="G190" s="16"/>
      <c r="H190" s="20"/>
      <c r="I190" s="21"/>
      <c r="J190" s="16"/>
      <c r="K190" s="22"/>
      <c r="L190" s="16"/>
      <c r="M190" s="16"/>
      <c r="N190" s="20"/>
      <c r="O190" s="21"/>
    </row>
    <row r="191" spans="1:15" ht="15">
      <c r="A191" s="16"/>
      <c r="B191" s="17"/>
      <c r="C191" s="82"/>
      <c r="D191" s="83"/>
      <c r="E191" s="84"/>
      <c r="F191" s="84"/>
      <c r="G191" s="21"/>
      <c r="H191" s="23"/>
      <c r="I191" s="21"/>
      <c r="J191" s="16"/>
      <c r="K191" s="22"/>
      <c r="L191" s="16"/>
      <c r="M191" s="21"/>
      <c r="N191" s="23"/>
      <c r="O191" s="21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4.140625" style="0" customWidth="1"/>
    <col min="4" max="4" width="8.00390625" style="0" customWidth="1"/>
    <col min="5" max="5" width="15.28125" style="0" customWidth="1"/>
    <col min="6" max="6" width="11.421875" style="0" customWidth="1"/>
    <col min="7" max="7" width="15.28125" style="0" customWidth="1"/>
    <col min="8" max="8" width="8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8.2812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10" t="s">
        <v>207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" customFormat="1" ht="15">
      <c r="A2" s="208" t="s">
        <v>0</v>
      </c>
      <c r="B2" s="208" t="s">
        <v>1</v>
      </c>
      <c r="C2" s="208" t="s">
        <v>2</v>
      </c>
      <c r="D2" s="208"/>
      <c r="E2" s="208"/>
      <c r="F2" s="208"/>
      <c r="G2" s="208" t="s">
        <v>3</v>
      </c>
      <c r="H2" s="208"/>
      <c r="I2" s="208"/>
      <c r="J2" s="208"/>
      <c r="K2" s="208"/>
      <c r="L2" s="208"/>
      <c r="M2" s="208"/>
      <c r="N2" s="208"/>
      <c r="O2" s="208"/>
    </row>
    <row r="3" spans="1:15" s="1" customFormat="1" ht="15">
      <c r="A3" s="208"/>
      <c r="B3" s="208"/>
      <c r="C3" s="211" t="s">
        <v>4</v>
      </c>
      <c r="D3" s="208" t="s">
        <v>61</v>
      </c>
      <c r="E3" s="208" t="s">
        <v>5</v>
      </c>
      <c r="F3" s="208" t="s">
        <v>6</v>
      </c>
      <c r="G3" s="208" t="s">
        <v>7</v>
      </c>
      <c r="H3" s="208"/>
      <c r="I3" s="208"/>
      <c r="J3" s="208" t="s">
        <v>8</v>
      </c>
      <c r="K3" s="208"/>
      <c r="L3" s="208"/>
      <c r="M3" s="208" t="s">
        <v>9</v>
      </c>
      <c r="N3" s="208"/>
      <c r="O3" s="208"/>
    </row>
    <row r="4" spans="1:15" s="1" customFormat="1" ht="76.5" customHeight="1">
      <c r="A4" s="208"/>
      <c r="B4" s="208"/>
      <c r="C4" s="211"/>
      <c r="D4" s="208"/>
      <c r="E4" s="208"/>
      <c r="F4" s="208"/>
      <c r="G4" s="4" t="s">
        <v>10</v>
      </c>
      <c r="H4" s="4" t="s">
        <v>11</v>
      </c>
      <c r="I4" s="4" t="s">
        <v>12</v>
      </c>
      <c r="J4" s="4" t="s">
        <v>10</v>
      </c>
      <c r="K4" s="4" t="s">
        <v>11</v>
      </c>
      <c r="L4" s="4" t="s">
        <v>13</v>
      </c>
      <c r="M4" s="4" t="s">
        <v>10</v>
      </c>
      <c r="N4" s="4" t="s">
        <v>11</v>
      </c>
      <c r="O4" s="4" t="s">
        <v>14</v>
      </c>
    </row>
    <row r="5" spans="1:15" s="1" customFormat="1" ht="18" customHeight="1">
      <c r="A5" s="209" t="s">
        <v>60</v>
      </c>
      <c r="B5" s="209"/>
      <c r="C5" s="2">
        <f>C6+C41+C60+C85+C96+C101+C103</f>
        <v>597020042</v>
      </c>
      <c r="D5" s="2"/>
      <c r="E5" s="2">
        <f aca="true" t="shared" si="0" ref="E5:O5">E6+E41+E60+E85+E96+E101+E103</f>
        <v>597020042</v>
      </c>
      <c r="F5" s="3">
        <v>0.0104</v>
      </c>
      <c r="G5" s="2">
        <f t="shared" si="0"/>
        <v>22346848.099999998</v>
      </c>
      <c r="H5" s="2"/>
      <c r="I5" s="2">
        <f t="shared" si="0"/>
        <v>22346848.099999998</v>
      </c>
      <c r="J5" s="2">
        <f t="shared" si="0"/>
        <v>24087299.2</v>
      </c>
      <c r="K5" s="2"/>
      <c r="L5" s="2">
        <f t="shared" si="0"/>
        <v>24087299.2</v>
      </c>
      <c r="M5" s="2">
        <f t="shared" si="0"/>
        <v>46434147.39999999</v>
      </c>
      <c r="N5" s="2"/>
      <c r="O5" s="2">
        <f t="shared" si="0"/>
        <v>46434147.39999999</v>
      </c>
    </row>
    <row r="6" spans="1:15" s="1" customFormat="1" ht="18.75" customHeight="1">
      <c r="A6" s="85">
        <v>1</v>
      </c>
      <c r="B6" s="86" t="s">
        <v>15</v>
      </c>
      <c r="C6" s="5">
        <v>528616116</v>
      </c>
      <c r="D6" s="9"/>
      <c r="E6" s="87">
        <v>528616116</v>
      </c>
      <c r="F6" s="88">
        <v>-0.0151</v>
      </c>
      <c r="G6" s="89">
        <v>10508257.9</v>
      </c>
      <c r="H6" s="90"/>
      <c r="I6" s="89">
        <v>10508257.9</v>
      </c>
      <c r="J6" s="89">
        <v>18257968.5</v>
      </c>
      <c r="K6" s="90"/>
      <c r="L6" s="89">
        <v>18257968.5</v>
      </c>
      <c r="M6" s="89">
        <v>28766226.4</v>
      </c>
      <c r="N6" s="90"/>
      <c r="O6" s="89">
        <v>28766226.4</v>
      </c>
    </row>
    <row r="7" spans="1:15" s="1" customFormat="1" ht="15">
      <c r="A7" s="91" t="s">
        <v>75</v>
      </c>
      <c r="B7" s="92" t="s">
        <v>16</v>
      </c>
      <c r="C7" s="12"/>
      <c r="D7" s="6"/>
      <c r="E7" s="13"/>
      <c r="F7" s="14"/>
      <c r="G7" s="93">
        <v>9555622.7</v>
      </c>
      <c r="H7" s="94"/>
      <c r="I7" s="93">
        <v>9555622.7</v>
      </c>
      <c r="J7" s="93">
        <v>475389.6</v>
      </c>
      <c r="K7" s="95"/>
      <c r="L7" s="93">
        <v>475389.6</v>
      </c>
      <c r="M7" s="93">
        <v>10031012.3</v>
      </c>
      <c r="N7" s="94"/>
      <c r="O7" s="93">
        <v>10031012.3</v>
      </c>
    </row>
    <row r="8" spans="1:15" s="1" customFormat="1" ht="15">
      <c r="A8" s="91" t="s">
        <v>76</v>
      </c>
      <c r="B8" s="92" t="s">
        <v>17</v>
      </c>
      <c r="C8" s="12"/>
      <c r="D8" s="6"/>
      <c r="E8" s="13"/>
      <c r="F8" s="14"/>
      <c r="G8" s="93">
        <v>5000</v>
      </c>
      <c r="H8" s="95"/>
      <c r="I8" s="93">
        <v>5000</v>
      </c>
      <c r="J8" s="93">
        <v>6618255</v>
      </c>
      <c r="K8" s="94"/>
      <c r="L8" s="93">
        <v>6618255</v>
      </c>
      <c r="M8" s="93">
        <v>6623255</v>
      </c>
      <c r="N8" s="94"/>
      <c r="O8" s="93">
        <v>6623255</v>
      </c>
    </row>
    <row r="9" spans="1:15" s="1" customFormat="1" ht="15">
      <c r="A9" s="91" t="s">
        <v>77</v>
      </c>
      <c r="B9" s="92" t="s">
        <v>18</v>
      </c>
      <c r="C9" s="12"/>
      <c r="D9" s="6"/>
      <c r="E9" s="13"/>
      <c r="F9" s="14"/>
      <c r="G9" s="93">
        <v>112433.1</v>
      </c>
      <c r="H9" s="94"/>
      <c r="I9" s="93">
        <v>112433.1</v>
      </c>
      <c r="J9" s="93">
        <v>3803742.7</v>
      </c>
      <c r="K9" s="95"/>
      <c r="L9" s="93">
        <v>3803742.7</v>
      </c>
      <c r="M9" s="93">
        <v>3916175.8</v>
      </c>
      <c r="N9" s="95"/>
      <c r="O9" s="93">
        <v>3916175.8</v>
      </c>
    </row>
    <row r="10" spans="1:15" s="1" customFormat="1" ht="15">
      <c r="A10" s="91" t="s">
        <v>78</v>
      </c>
      <c r="B10" s="92" t="s">
        <v>62</v>
      </c>
      <c r="C10" s="12"/>
      <c r="D10" s="6"/>
      <c r="E10" s="13"/>
      <c r="F10" s="14"/>
      <c r="G10" s="91">
        <v>0</v>
      </c>
      <c r="H10" s="96"/>
      <c r="I10" s="91">
        <v>0</v>
      </c>
      <c r="J10" s="93">
        <v>1968465</v>
      </c>
      <c r="K10" s="94"/>
      <c r="L10" s="93">
        <v>1968465</v>
      </c>
      <c r="M10" s="93">
        <v>1968465</v>
      </c>
      <c r="N10" s="94"/>
      <c r="O10" s="93">
        <v>1968465</v>
      </c>
    </row>
    <row r="11" spans="1:15" s="1" customFormat="1" ht="15">
      <c r="A11" s="91" t="s">
        <v>79</v>
      </c>
      <c r="B11" s="92" t="s">
        <v>63</v>
      </c>
      <c r="C11" s="12"/>
      <c r="D11" s="6"/>
      <c r="E11" s="13"/>
      <c r="F11" s="14"/>
      <c r="G11" s="91">
        <v>0</v>
      </c>
      <c r="H11" s="96"/>
      <c r="I11" s="91">
        <v>0</v>
      </c>
      <c r="J11" s="93">
        <v>1541000</v>
      </c>
      <c r="K11" s="94"/>
      <c r="L11" s="93">
        <v>1541000</v>
      </c>
      <c r="M11" s="93">
        <v>1541000</v>
      </c>
      <c r="N11" s="94"/>
      <c r="O11" s="93">
        <v>1541000</v>
      </c>
    </row>
    <row r="12" spans="1:15" s="1" customFormat="1" ht="15">
      <c r="A12" s="91" t="s">
        <v>80</v>
      </c>
      <c r="B12" s="92" t="s">
        <v>20</v>
      </c>
      <c r="C12" s="12"/>
      <c r="D12" s="6"/>
      <c r="E12" s="13"/>
      <c r="F12" s="14"/>
      <c r="G12" s="93">
        <v>834715.8</v>
      </c>
      <c r="H12" s="95"/>
      <c r="I12" s="93">
        <v>834715.8</v>
      </c>
      <c r="J12" s="93">
        <v>248858.5</v>
      </c>
      <c r="K12" s="95"/>
      <c r="L12" s="93">
        <v>248858.5</v>
      </c>
      <c r="M12" s="93">
        <v>1083574.3</v>
      </c>
      <c r="N12" s="95"/>
      <c r="O12" s="93">
        <v>1083574.3</v>
      </c>
    </row>
    <row r="13" spans="1:15" s="1" customFormat="1" ht="15">
      <c r="A13" s="91" t="s">
        <v>81</v>
      </c>
      <c r="B13" s="92" t="s">
        <v>23</v>
      </c>
      <c r="C13" s="12"/>
      <c r="D13" s="6"/>
      <c r="E13" s="13"/>
      <c r="F13" s="14"/>
      <c r="G13" s="91">
        <v>486.3</v>
      </c>
      <c r="H13" s="94"/>
      <c r="I13" s="91">
        <v>486.3</v>
      </c>
      <c r="J13" s="93">
        <v>470083.7</v>
      </c>
      <c r="K13" s="95"/>
      <c r="L13" s="93">
        <v>470083.7</v>
      </c>
      <c r="M13" s="93">
        <v>470570</v>
      </c>
      <c r="N13" s="95"/>
      <c r="O13" s="93">
        <v>470570</v>
      </c>
    </row>
    <row r="14" spans="1:15" s="1" customFormat="1" ht="15">
      <c r="A14" s="91" t="s">
        <v>82</v>
      </c>
      <c r="B14" s="92" t="s">
        <v>21</v>
      </c>
      <c r="C14" s="12"/>
      <c r="D14" s="6"/>
      <c r="E14" s="13"/>
      <c r="F14" s="14"/>
      <c r="G14" s="91">
        <v>0</v>
      </c>
      <c r="H14" s="96"/>
      <c r="I14" s="91">
        <v>0</v>
      </c>
      <c r="J14" s="93">
        <v>461221.6</v>
      </c>
      <c r="K14" s="95"/>
      <c r="L14" s="93">
        <v>461221.6</v>
      </c>
      <c r="M14" s="93">
        <v>461221.6</v>
      </c>
      <c r="N14" s="95"/>
      <c r="O14" s="93">
        <v>461221.6</v>
      </c>
    </row>
    <row r="15" spans="1:15" s="1" customFormat="1" ht="15">
      <c r="A15" s="91" t="s">
        <v>83</v>
      </c>
      <c r="B15" s="92" t="s">
        <v>22</v>
      </c>
      <c r="C15" s="12"/>
      <c r="D15" s="6"/>
      <c r="E15" s="13"/>
      <c r="F15" s="14"/>
      <c r="G15" s="91">
        <v>0</v>
      </c>
      <c r="H15" s="96"/>
      <c r="I15" s="91">
        <v>0</v>
      </c>
      <c r="J15" s="93">
        <v>318358.9</v>
      </c>
      <c r="K15" s="95"/>
      <c r="L15" s="93">
        <v>318358.9</v>
      </c>
      <c r="M15" s="93">
        <v>318358.9</v>
      </c>
      <c r="N15" s="95"/>
      <c r="O15" s="93">
        <v>318358.9</v>
      </c>
    </row>
    <row r="16" spans="1:15" s="1" customFormat="1" ht="15">
      <c r="A16" s="91" t="s">
        <v>84</v>
      </c>
      <c r="B16" s="92" t="s">
        <v>28</v>
      </c>
      <c r="C16" s="12"/>
      <c r="D16" s="6"/>
      <c r="E16" s="13"/>
      <c r="F16" s="14"/>
      <c r="G16" s="91">
        <v>0</v>
      </c>
      <c r="H16" s="96"/>
      <c r="I16" s="91">
        <v>0</v>
      </c>
      <c r="J16" s="93">
        <v>309249.5</v>
      </c>
      <c r="K16" s="95"/>
      <c r="L16" s="93">
        <v>309249.5</v>
      </c>
      <c r="M16" s="93">
        <v>309249.5</v>
      </c>
      <c r="N16" s="95"/>
      <c r="O16" s="93">
        <v>309249.5</v>
      </c>
    </row>
    <row r="17" spans="1:15" s="1" customFormat="1" ht="15">
      <c r="A17" s="91" t="s">
        <v>85</v>
      </c>
      <c r="B17" s="92" t="s">
        <v>25</v>
      </c>
      <c r="C17" s="12"/>
      <c r="D17" s="6"/>
      <c r="E17" s="13"/>
      <c r="F17" s="14"/>
      <c r="G17" s="91">
        <v>0</v>
      </c>
      <c r="H17" s="95"/>
      <c r="I17" s="91">
        <v>0</v>
      </c>
      <c r="J17" s="93">
        <v>286705.9</v>
      </c>
      <c r="K17" s="95"/>
      <c r="L17" s="93">
        <v>286705.9</v>
      </c>
      <c r="M17" s="93">
        <v>286705.9</v>
      </c>
      <c r="N17" s="95"/>
      <c r="O17" s="93">
        <v>286705.9</v>
      </c>
    </row>
    <row r="18" spans="1:15" s="1" customFormat="1" ht="15">
      <c r="A18" s="91" t="s">
        <v>86</v>
      </c>
      <c r="B18" s="92" t="s">
        <v>37</v>
      </c>
      <c r="C18" s="12"/>
      <c r="D18" s="6"/>
      <c r="E18" s="13"/>
      <c r="F18" s="14"/>
      <c r="G18" s="91">
        <v>0</v>
      </c>
      <c r="H18" s="96"/>
      <c r="I18" s="91">
        <v>0</v>
      </c>
      <c r="J18" s="93">
        <v>283044.1</v>
      </c>
      <c r="K18" s="95"/>
      <c r="L18" s="93">
        <v>283044.1</v>
      </c>
      <c r="M18" s="93">
        <v>283044.1</v>
      </c>
      <c r="N18" s="95"/>
      <c r="O18" s="93">
        <v>283044.1</v>
      </c>
    </row>
    <row r="19" spans="1:15" s="1" customFormat="1" ht="15">
      <c r="A19" s="91" t="s">
        <v>87</v>
      </c>
      <c r="B19" s="92" t="s">
        <v>26</v>
      </c>
      <c r="C19" s="12"/>
      <c r="D19" s="6"/>
      <c r="E19" s="13"/>
      <c r="F19" s="14"/>
      <c r="G19" s="91">
        <v>0</v>
      </c>
      <c r="H19" s="95"/>
      <c r="I19" s="91">
        <v>0</v>
      </c>
      <c r="J19" s="93">
        <v>195970.7</v>
      </c>
      <c r="K19" s="95"/>
      <c r="L19" s="93">
        <v>195970.7</v>
      </c>
      <c r="M19" s="93">
        <v>195970.7</v>
      </c>
      <c r="N19" s="95"/>
      <c r="O19" s="93">
        <v>195970.7</v>
      </c>
    </row>
    <row r="20" spans="1:15" s="1" customFormat="1" ht="15">
      <c r="A20" s="91" t="s">
        <v>88</v>
      </c>
      <c r="B20" s="92" t="s">
        <v>30</v>
      </c>
      <c r="C20" s="12"/>
      <c r="D20" s="6"/>
      <c r="E20" s="13"/>
      <c r="F20" s="14"/>
      <c r="G20" s="91">
        <v>0</v>
      </c>
      <c r="H20" s="96"/>
      <c r="I20" s="91">
        <v>0</v>
      </c>
      <c r="J20" s="93">
        <v>187974.8</v>
      </c>
      <c r="K20" s="94"/>
      <c r="L20" s="93">
        <v>187974.8</v>
      </c>
      <c r="M20" s="93">
        <v>187974.8</v>
      </c>
      <c r="N20" s="94"/>
      <c r="O20" s="93">
        <v>187974.8</v>
      </c>
    </row>
    <row r="21" spans="1:15" s="1" customFormat="1" ht="15">
      <c r="A21" s="91" t="s">
        <v>89</v>
      </c>
      <c r="B21" s="92" t="s">
        <v>64</v>
      </c>
      <c r="C21" s="12"/>
      <c r="D21" s="6"/>
      <c r="E21" s="13"/>
      <c r="F21" s="14"/>
      <c r="G21" s="91">
        <v>0</v>
      </c>
      <c r="H21" s="96"/>
      <c r="I21" s="91">
        <v>0</v>
      </c>
      <c r="J21" s="93">
        <v>148633.4</v>
      </c>
      <c r="K21" s="95"/>
      <c r="L21" s="93">
        <v>148633.4</v>
      </c>
      <c r="M21" s="93">
        <v>148633.4</v>
      </c>
      <c r="N21" s="95"/>
      <c r="O21" s="93">
        <v>148633.4</v>
      </c>
    </row>
    <row r="22" spans="1:15" s="1" customFormat="1" ht="15">
      <c r="A22" s="91" t="s">
        <v>90</v>
      </c>
      <c r="B22" s="92" t="s">
        <v>67</v>
      </c>
      <c r="C22" s="12"/>
      <c r="D22" s="6"/>
      <c r="E22" s="13"/>
      <c r="F22" s="14"/>
      <c r="G22" s="91">
        <v>0</v>
      </c>
      <c r="H22" s="96"/>
      <c r="I22" s="91">
        <v>0</v>
      </c>
      <c r="J22" s="93">
        <v>126876.2</v>
      </c>
      <c r="K22" s="94"/>
      <c r="L22" s="93">
        <v>126876.2</v>
      </c>
      <c r="M22" s="93">
        <v>126876.2</v>
      </c>
      <c r="N22" s="94"/>
      <c r="O22" s="93">
        <v>126876.2</v>
      </c>
    </row>
    <row r="23" spans="1:15" s="1" customFormat="1" ht="15">
      <c r="A23" s="91" t="s">
        <v>91</v>
      </c>
      <c r="B23" s="92" t="s">
        <v>32</v>
      </c>
      <c r="C23" s="12"/>
      <c r="D23" s="6"/>
      <c r="E23" s="13"/>
      <c r="F23" s="14"/>
      <c r="G23" s="91">
        <v>0</v>
      </c>
      <c r="H23" s="95"/>
      <c r="I23" s="91">
        <v>0</v>
      </c>
      <c r="J23" s="93">
        <v>117711.8</v>
      </c>
      <c r="K23" s="94"/>
      <c r="L23" s="93">
        <v>117711.8</v>
      </c>
      <c r="M23" s="93">
        <v>117711.8</v>
      </c>
      <c r="N23" s="94"/>
      <c r="O23" s="93">
        <v>117711.8</v>
      </c>
    </row>
    <row r="24" spans="1:15" s="1" customFormat="1" ht="15">
      <c r="A24" s="91" t="s">
        <v>92</v>
      </c>
      <c r="B24" s="92" t="s">
        <v>65</v>
      </c>
      <c r="C24" s="12"/>
      <c r="D24" s="6"/>
      <c r="E24" s="13"/>
      <c r="F24" s="14"/>
      <c r="G24" s="91">
        <v>0</v>
      </c>
      <c r="H24" s="96"/>
      <c r="I24" s="91">
        <v>0</v>
      </c>
      <c r="J24" s="93">
        <v>114391.6</v>
      </c>
      <c r="K24" s="95"/>
      <c r="L24" s="93">
        <v>114391.6</v>
      </c>
      <c r="M24" s="93">
        <v>114391.6</v>
      </c>
      <c r="N24" s="95"/>
      <c r="O24" s="93">
        <v>114391.6</v>
      </c>
    </row>
    <row r="25" spans="1:15" s="1" customFormat="1" ht="15">
      <c r="A25" s="91" t="s">
        <v>93</v>
      </c>
      <c r="B25" s="92" t="s">
        <v>68</v>
      </c>
      <c r="C25" s="12"/>
      <c r="D25" s="6"/>
      <c r="E25" s="13"/>
      <c r="F25" s="14"/>
      <c r="G25" s="91">
        <v>0</v>
      </c>
      <c r="H25" s="96"/>
      <c r="I25" s="91">
        <v>0</v>
      </c>
      <c r="J25" s="93">
        <v>99431.4</v>
      </c>
      <c r="K25" s="94"/>
      <c r="L25" s="93">
        <v>99431.4</v>
      </c>
      <c r="M25" s="93">
        <v>99431.4</v>
      </c>
      <c r="N25" s="94"/>
      <c r="O25" s="93">
        <v>99431.4</v>
      </c>
    </row>
    <row r="26" spans="1:15" s="1" customFormat="1" ht="15">
      <c r="A26" s="91" t="s">
        <v>94</v>
      </c>
      <c r="B26" s="92" t="s">
        <v>24</v>
      </c>
      <c r="C26" s="12"/>
      <c r="D26" s="6"/>
      <c r="E26" s="13"/>
      <c r="F26" s="14"/>
      <c r="G26" s="91">
        <v>0</v>
      </c>
      <c r="H26" s="96"/>
      <c r="I26" s="91">
        <v>0</v>
      </c>
      <c r="J26" s="93">
        <v>90857.6</v>
      </c>
      <c r="K26" s="95"/>
      <c r="L26" s="93">
        <v>90857.6</v>
      </c>
      <c r="M26" s="93">
        <v>90857.6</v>
      </c>
      <c r="N26" s="95"/>
      <c r="O26" s="93">
        <v>90857.6</v>
      </c>
    </row>
    <row r="27" spans="1:15" s="1" customFormat="1" ht="15">
      <c r="A27" s="91" t="s">
        <v>95</v>
      </c>
      <c r="B27" s="92" t="s">
        <v>29</v>
      </c>
      <c r="C27" s="12"/>
      <c r="D27" s="6"/>
      <c r="E27" s="13"/>
      <c r="F27" s="14"/>
      <c r="G27" s="91">
        <v>0</v>
      </c>
      <c r="H27" s="96"/>
      <c r="I27" s="91">
        <v>0</v>
      </c>
      <c r="J27" s="93">
        <v>78900</v>
      </c>
      <c r="K27" s="95"/>
      <c r="L27" s="93">
        <v>78900</v>
      </c>
      <c r="M27" s="93">
        <v>78900</v>
      </c>
      <c r="N27" s="95"/>
      <c r="O27" s="93">
        <v>78900</v>
      </c>
    </row>
    <row r="28" spans="1:15" s="1" customFormat="1" ht="15">
      <c r="A28" s="91" t="s">
        <v>96</v>
      </c>
      <c r="B28" s="92" t="s">
        <v>39</v>
      </c>
      <c r="C28" s="12"/>
      <c r="D28" s="6"/>
      <c r="E28" s="13"/>
      <c r="F28" s="14"/>
      <c r="G28" s="91">
        <v>0</v>
      </c>
      <c r="H28" s="96"/>
      <c r="I28" s="91">
        <v>0</v>
      </c>
      <c r="J28" s="93">
        <v>59400</v>
      </c>
      <c r="K28" s="94"/>
      <c r="L28" s="93">
        <v>59400</v>
      </c>
      <c r="M28" s="93">
        <v>59400</v>
      </c>
      <c r="N28" s="94"/>
      <c r="O28" s="93">
        <v>59400</v>
      </c>
    </row>
    <row r="29" spans="1:15" s="1" customFormat="1" ht="15">
      <c r="A29" s="91" t="s">
        <v>97</v>
      </c>
      <c r="B29" s="92" t="s">
        <v>33</v>
      </c>
      <c r="C29" s="12"/>
      <c r="D29" s="6"/>
      <c r="E29" s="13"/>
      <c r="F29" s="14"/>
      <c r="G29" s="91">
        <v>0</v>
      </c>
      <c r="H29" s="96"/>
      <c r="I29" s="91">
        <v>0</v>
      </c>
      <c r="J29" s="93">
        <v>55192</v>
      </c>
      <c r="K29" s="95"/>
      <c r="L29" s="93">
        <v>55192</v>
      </c>
      <c r="M29" s="93">
        <v>55192</v>
      </c>
      <c r="N29" s="95"/>
      <c r="O29" s="93">
        <v>55192</v>
      </c>
    </row>
    <row r="30" spans="1:15" s="1" customFormat="1" ht="15">
      <c r="A30" s="91" t="s">
        <v>98</v>
      </c>
      <c r="B30" s="92" t="s">
        <v>31</v>
      </c>
      <c r="C30" s="12"/>
      <c r="D30" s="6"/>
      <c r="E30" s="13"/>
      <c r="F30" s="14"/>
      <c r="G30" s="91">
        <v>0</v>
      </c>
      <c r="H30" s="96"/>
      <c r="I30" s="91">
        <v>0</v>
      </c>
      <c r="J30" s="93">
        <v>41194.2</v>
      </c>
      <c r="K30" s="95"/>
      <c r="L30" s="93">
        <v>41194.2</v>
      </c>
      <c r="M30" s="93">
        <v>41194.2</v>
      </c>
      <c r="N30" s="95"/>
      <c r="O30" s="93">
        <v>41194.2</v>
      </c>
    </row>
    <row r="31" spans="1:15" s="1" customFormat="1" ht="15">
      <c r="A31" s="91" t="s">
        <v>99</v>
      </c>
      <c r="B31" s="92" t="s">
        <v>69</v>
      </c>
      <c r="C31" s="12"/>
      <c r="D31" s="6"/>
      <c r="E31" s="13"/>
      <c r="F31" s="14"/>
      <c r="G31" s="91">
        <v>0</v>
      </c>
      <c r="H31" s="95"/>
      <c r="I31" s="91">
        <v>0</v>
      </c>
      <c r="J31" s="93">
        <v>39077.2</v>
      </c>
      <c r="K31" s="94"/>
      <c r="L31" s="93">
        <v>39077.2</v>
      </c>
      <c r="M31" s="93">
        <v>39077.2</v>
      </c>
      <c r="N31" s="94"/>
      <c r="O31" s="93">
        <v>39077.2</v>
      </c>
    </row>
    <row r="32" spans="1:15" s="1" customFormat="1" ht="15">
      <c r="A32" s="91" t="s">
        <v>100</v>
      </c>
      <c r="B32" s="92" t="s">
        <v>43</v>
      </c>
      <c r="C32" s="12"/>
      <c r="D32" s="6"/>
      <c r="E32" s="13"/>
      <c r="F32" s="14"/>
      <c r="G32" s="91">
        <v>0</v>
      </c>
      <c r="H32" s="96"/>
      <c r="I32" s="91">
        <v>0</v>
      </c>
      <c r="J32" s="93">
        <v>30979</v>
      </c>
      <c r="K32" s="94"/>
      <c r="L32" s="93">
        <v>30979</v>
      </c>
      <c r="M32" s="93">
        <v>30979</v>
      </c>
      <c r="N32" s="94"/>
      <c r="O32" s="93">
        <v>30979</v>
      </c>
    </row>
    <row r="33" spans="1:15" s="1" customFormat="1" ht="15">
      <c r="A33" s="91" t="s">
        <v>101</v>
      </c>
      <c r="B33" s="92" t="s">
        <v>66</v>
      </c>
      <c r="C33" s="12"/>
      <c r="D33" s="6"/>
      <c r="E33" s="13"/>
      <c r="F33" s="14"/>
      <c r="G33" s="91">
        <v>0</v>
      </c>
      <c r="H33" s="96"/>
      <c r="I33" s="91">
        <v>0</v>
      </c>
      <c r="J33" s="93">
        <v>28387</v>
      </c>
      <c r="K33" s="95"/>
      <c r="L33" s="93">
        <v>28387</v>
      </c>
      <c r="M33" s="93">
        <v>28387</v>
      </c>
      <c r="N33" s="95"/>
      <c r="O33" s="93">
        <v>28387</v>
      </c>
    </row>
    <row r="34" spans="1:15" s="1" customFormat="1" ht="15">
      <c r="A34" s="91" t="s">
        <v>102</v>
      </c>
      <c r="B34" s="92" t="s">
        <v>73</v>
      </c>
      <c r="C34" s="12"/>
      <c r="D34" s="6"/>
      <c r="E34" s="13"/>
      <c r="F34" s="14"/>
      <c r="G34" s="91">
        <v>0</v>
      </c>
      <c r="H34" s="96"/>
      <c r="I34" s="91">
        <v>0</v>
      </c>
      <c r="J34" s="93">
        <v>15499.5</v>
      </c>
      <c r="K34" s="94"/>
      <c r="L34" s="93">
        <v>15499.5</v>
      </c>
      <c r="M34" s="93">
        <v>15499.5</v>
      </c>
      <c r="N34" s="94"/>
      <c r="O34" s="93">
        <v>15499.5</v>
      </c>
    </row>
    <row r="35" spans="1:15" s="1" customFormat="1" ht="15">
      <c r="A35" s="91" t="s">
        <v>103</v>
      </c>
      <c r="B35" s="92" t="s">
        <v>34</v>
      </c>
      <c r="C35" s="12"/>
      <c r="D35" s="6"/>
      <c r="E35" s="13"/>
      <c r="F35" s="14"/>
      <c r="G35" s="91">
        <v>0</v>
      </c>
      <c r="H35" s="95"/>
      <c r="I35" s="91">
        <v>0</v>
      </c>
      <c r="J35" s="93">
        <v>15301.5</v>
      </c>
      <c r="K35" s="94"/>
      <c r="L35" s="93">
        <v>15301.5</v>
      </c>
      <c r="M35" s="93">
        <v>15301.5</v>
      </c>
      <c r="N35" s="95"/>
      <c r="O35" s="93">
        <v>15301.5</v>
      </c>
    </row>
    <row r="36" spans="1:15" s="1" customFormat="1" ht="16.5" customHeight="1">
      <c r="A36" s="91" t="s">
        <v>104</v>
      </c>
      <c r="B36" s="92" t="s">
        <v>27</v>
      </c>
      <c r="C36" s="5"/>
      <c r="D36" s="6"/>
      <c r="E36" s="5"/>
      <c r="F36" s="7"/>
      <c r="G36" s="91">
        <v>0</v>
      </c>
      <c r="H36" s="96"/>
      <c r="I36" s="91">
        <v>0</v>
      </c>
      <c r="J36" s="93">
        <v>12743.4</v>
      </c>
      <c r="K36" s="95"/>
      <c r="L36" s="93">
        <v>12743.4</v>
      </c>
      <c r="M36" s="93">
        <v>12743.4</v>
      </c>
      <c r="N36" s="95"/>
      <c r="O36" s="93">
        <v>12743.4</v>
      </c>
    </row>
    <row r="37" spans="1:15" s="1" customFormat="1" ht="15">
      <c r="A37" s="91" t="s">
        <v>105</v>
      </c>
      <c r="B37" s="92" t="s">
        <v>36</v>
      </c>
      <c r="C37" s="12"/>
      <c r="D37" s="6"/>
      <c r="E37" s="13"/>
      <c r="F37" s="14"/>
      <c r="G37" s="91">
        <v>0</v>
      </c>
      <c r="H37" s="96"/>
      <c r="I37" s="91">
        <v>0</v>
      </c>
      <c r="J37" s="93">
        <v>12487.5</v>
      </c>
      <c r="K37" s="95"/>
      <c r="L37" s="93">
        <v>12487.5</v>
      </c>
      <c r="M37" s="93">
        <v>12487.5</v>
      </c>
      <c r="N37" s="95"/>
      <c r="O37" s="93">
        <v>12487.5</v>
      </c>
    </row>
    <row r="38" spans="1:15" s="1" customFormat="1" ht="15">
      <c r="A38" s="91" t="s">
        <v>106</v>
      </c>
      <c r="B38" s="92" t="s">
        <v>35</v>
      </c>
      <c r="C38" s="12"/>
      <c r="D38" s="6"/>
      <c r="E38" s="13"/>
      <c r="F38" s="14"/>
      <c r="G38" s="91">
        <v>0</v>
      </c>
      <c r="H38" s="96"/>
      <c r="I38" s="91">
        <v>0</v>
      </c>
      <c r="J38" s="93">
        <v>1122.4</v>
      </c>
      <c r="K38" s="95"/>
      <c r="L38" s="93">
        <v>1122.4</v>
      </c>
      <c r="M38" s="93">
        <v>1122.4</v>
      </c>
      <c r="N38" s="95"/>
      <c r="O38" s="93">
        <v>1122.4</v>
      </c>
    </row>
    <row r="39" spans="1:15" s="1" customFormat="1" ht="15">
      <c r="A39" s="91" t="s">
        <v>107</v>
      </c>
      <c r="B39" s="92" t="s">
        <v>72</v>
      </c>
      <c r="C39" s="12"/>
      <c r="D39" s="6"/>
      <c r="E39" s="13"/>
      <c r="F39" s="14"/>
      <c r="G39" s="91">
        <v>0</v>
      </c>
      <c r="H39" s="96"/>
      <c r="I39" s="91">
        <v>0</v>
      </c>
      <c r="J39" s="91">
        <v>755</v>
      </c>
      <c r="K39" s="94"/>
      <c r="L39" s="91">
        <v>755</v>
      </c>
      <c r="M39" s="91">
        <v>755</v>
      </c>
      <c r="N39" s="94"/>
      <c r="O39" s="91">
        <v>755</v>
      </c>
    </row>
    <row r="40" spans="1:15" s="1" customFormat="1" ht="15">
      <c r="A40" s="91" t="s">
        <v>108</v>
      </c>
      <c r="B40" s="92" t="s">
        <v>38</v>
      </c>
      <c r="C40" s="12"/>
      <c r="D40" s="6"/>
      <c r="E40" s="13"/>
      <c r="F40" s="14"/>
      <c r="G40" s="91">
        <v>0</v>
      </c>
      <c r="H40" s="96"/>
      <c r="I40" s="91">
        <v>0</v>
      </c>
      <c r="J40" s="91">
        <v>708</v>
      </c>
      <c r="K40" s="94"/>
      <c r="L40" s="91">
        <v>708</v>
      </c>
      <c r="M40" s="91">
        <v>708</v>
      </c>
      <c r="N40" s="94"/>
      <c r="O40" s="91">
        <v>708</v>
      </c>
    </row>
    <row r="41" spans="1:15" s="1" customFormat="1" ht="15">
      <c r="A41" s="85">
        <v>2</v>
      </c>
      <c r="B41" s="86" t="s">
        <v>52</v>
      </c>
      <c r="C41" s="5">
        <v>53676607</v>
      </c>
      <c r="D41" s="6"/>
      <c r="E41" s="87">
        <v>53676607</v>
      </c>
      <c r="F41" s="88">
        <v>0.597</v>
      </c>
      <c r="G41" s="89">
        <v>10465860</v>
      </c>
      <c r="H41" s="90"/>
      <c r="I41" s="89">
        <v>10465860</v>
      </c>
      <c r="J41" s="89">
        <v>2673854.1</v>
      </c>
      <c r="K41" s="90"/>
      <c r="L41" s="89">
        <v>2673854.1</v>
      </c>
      <c r="M41" s="89">
        <v>13139714.2</v>
      </c>
      <c r="N41" s="90"/>
      <c r="O41" s="89">
        <v>13139714.2</v>
      </c>
    </row>
    <row r="42" spans="1:15" s="1" customFormat="1" ht="15">
      <c r="A42" s="91" t="s">
        <v>119</v>
      </c>
      <c r="B42" s="92" t="s">
        <v>16</v>
      </c>
      <c r="C42" s="12"/>
      <c r="D42" s="6"/>
      <c r="E42" s="13"/>
      <c r="F42" s="14"/>
      <c r="G42" s="93">
        <v>4345181.1</v>
      </c>
      <c r="H42" s="95"/>
      <c r="I42" s="93">
        <v>4345181.1</v>
      </c>
      <c r="J42" s="93">
        <v>2007467.7</v>
      </c>
      <c r="K42" s="95"/>
      <c r="L42" s="93">
        <v>2007467.7</v>
      </c>
      <c r="M42" s="93">
        <v>6352648.8</v>
      </c>
      <c r="N42" s="95"/>
      <c r="O42" s="93">
        <v>6352648.8</v>
      </c>
    </row>
    <row r="43" spans="1:15" s="1" customFormat="1" ht="15">
      <c r="A43" s="91" t="s">
        <v>120</v>
      </c>
      <c r="B43" s="92" t="s">
        <v>53</v>
      </c>
      <c r="C43" s="12"/>
      <c r="D43" s="6"/>
      <c r="E43" s="13"/>
      <c r="F43" s="14"/>
      <c r="G43" s="93">
        <v>6075981.5</v>
      </c>
      <c r="H43" s="95"/>
      <c r="I43" s="93">
        <v>6075981.5</v>
      </c>
      <c r="J43" s="91">
        <v>0</v>
      </c>
      <c r="K43" s="96"/>
      <c r="L43" s="91">
        <v>0</v>
      </c>
      <c r="M43" s="93">
        <v>6075981.5</v>
      </c>
      <c r="N43" s="95"/>
      <c r="O43" s="93">
        <v>6075981.5</v>
      </c>
    </row>
    <row r="44" spans="1:15" s="1" customFormat="1" ht="15">
      <c r="A44" s="91" t="s">
        <v>121</v>
      </c>
      <c r="B44" s="92" t="s">
        <v>64</v>
      </c>
      <c r="C44" s="12"/>
      <c r="D44" s="6"/>
      <c r="E44" s="13"/>
      <c r="F44" s="14"/>
      <c r="G44" s="91">
        <v>0</v>
      </c>
      <c r="H44" s="96"/>
      <c r="I44" s="91">
        <v>0</v>
      </c>
      <c r="J44" s="93">
        <v>321098.5</v>
      </c>
      <c r="K44" s="94"/>
      <c r="L44" s="93">
        <v>321098.5</v>
      </c>
      <c r="M44" s="93">
        <v>321098.5</v>
      </c>
      <c r="N44" s="94"/>
      <c r="O44" s="93">
        <v>321098.5</v>
      </c>
    </row>
    <row r="45" spans="1:15" s="1" customFormat="1" ht="15">
      <c r="A45" s="91" t="s">
        <v>122</v>
      </c>
      <c r="B45" s="92" t="s">
        <v>18</v>
      </c>
      <c r="C45" s="12"/>
      <c r="D45" s="6"/>
      <c r="E45" s="13"/>
      <c r="F45" s="14"/>
      <c r="G45" s="93">
        <v>33029.9</v>
      </c>
      <c r="H45" s="95"/>
      <c r="I45" s="93">
        <v>33029.9</v>
      </c>
      <c r="J45" s="93">
        <v>185301</v>
      </c>
      <c r="K45" s="95"/>
      <c r="L45" s="93">
        <v>185301</v>
      </c>
      <c r="M45" s="93">
        <v>218330.9</v>
      </c>
      <c r="N45" s="95"/>
      <c r="O45" s="93">
        <v>218330.9</v>
      </c>
    </row>
    <row r="46" spans="1:15" s="1" customFormat="1" ht="15">
      <c r="A46" s="91" t="s">
        <v>123</v>
      </c>
      <c r="B46" s="92" t="s">
        <v>17</v>
      </c>
      <c r="C46" s="12"/>
      <c r="D46" s="6"/>
      <c r="E46" s="13"/>
      <c r="F46" s="14"/>
      <c r="G46" s="91">
        <v>0</v>
      </c>
      <c r="H46" s="96"/>
      <c r="I46" s="91">
        <v>0</v>
      </c>
      <c r="J46" s="93">
        <v>57868.2</v>
      </c>
      <c r="K46" s="94"/>
      <c r="L46" s="93">
        <v>57868.2</v>
      </c>
      <c r="M46" s="93">
        <v>57868.2</v>
      </c>
      <c r="N46" s="94"/>
      <c r="O46" s="93">
        <v>57868.2</v>
      </c>
    </row>
    <row r="47" spans="1:15" s="1" customFormat="1" ht="15">
      <c r="A47" s="91" t="s">
        <v>124</v>
      </c>
      <c r="B47" s="92" t="s">
        <v>22</v>
      </c>
      <c r="C47" s="12"/>
      <c r="D47" s="6"/>
      <c r="E47" s="13"/>
      <c r="F47" s="14"/>
      <c r="G47" s="91">
        <v>0</v>
      </c>
      <c r="H47" s="96"/>
      <c r="I47" s="91">
        <v>0</v>
      </c>
      <c r="J47" s="93">
        <v>40977</v>
      </c>
      <c r="K47" s="94"/>
      <c r="L47" s="93">
        <v>40977</v>
      </c>
      <c r="M47" s="93">
        <v>40977</v>
      </c>
      <c r="N47" s="94"/>
      <c r="O47" s="93">
        <v>40977</v>
      </c>
    </row>
    <row r="48" spans="1:15" s="1" customFormat="1" ht="15">
      <c r="A48" s="91" t="s">
        <v>125</v>
      </c>
      <c r="B48" s="92" t="s">
        <v>27</v>
      </c>
      <c r="C48" s="12"/>
      <c r="D48" s="6"/>
      <c r="E48" s="13"/>
      <c r="F48" s="14"/>
      <c r="G48" s="91">
        <v>0</v>
      </c>
      <c r="H48" s="96"/>
      <c r="I48" s="91">
        <v>0</v>
      </c>
      <c r="J48" s="93">
        <v>15130</v>
      </c>
      <c r="K48" s="94"/>
      <c r="L48" s="93">
        <v>15130</v>
      </c>
      <c r="M48" s="93">
        <v>15130</v>
      </c>
      <c r="N48" s="94"/>
      <c r="O48" s="93">
        <v>15130</v>
      </c>
    </row>
    <row r="49" spans="1:15" s="1" customFormat="1" ht="15">
      <c r="A49" s="91" t="s">
        <v>126</v>
      </c>
      <c r="B49" s="92" t="s">
        <v>23</v>
      </c>
      <c r="C49" s="12"/>
      <c r="D49" s="6"/>
      <c r="E49" s="13"/>
      <c r="F49" s="14"/>
      <c r="G49" s="91">
        <v>0</v>
      </c>
      <c r="H49" s="96"/>
      <c r="I49" s="91">
        <v>0</v>
      </c>
      <c r="J49" s="93">
        <v>13663.6</v>
      </c>
      <c r="K49" s="95"/>
      <c r="L49" s="93">
        <v>13663.6</v>
      </c>
      <c r="M49" s="93">
        <v>13663.6</v>
      </c>
      <c r="N49" s="95"/>
      <c r="O49" s="93">
        <v>13663.6</v>
      </c>
    </row>
    <row r="50" spans="1:15" s="1" customFormat="1" ht="15">
      <c r="A50" s="91" t="s">
        <v>127</v>
      </c>
      <c r="B50" s="92" t="s">
        <v>26</v>
      </c>
      <c r="C50" s="12"/>
      <c r="D50" s="6"/>
      <c r="E50" s="13"/>
      <c r="F50" s="14"/>
      <c r="G50" s="91">
        <v>0</v>
      </c>
      <c r="H50" s="96"/>
      <c r="I50" s="91">
        <v>0</v>
      </c>
      <c r="J50" s="93">
        <v>11633</v>
      </c>
      <c r="K50" s="94"/>
      <c r="L50" s="93">
        <v>11633</v>
      </c>
      <c r="M50" s="93">
        <v>11633</v>
      </c>
      <c r="N50" s="94"/>
      <c r="O50" s="93">
        <v>11633</v>
      </c>
    </row>
    <row r="51" spans="1:15" s="1" customFormat="1" ht="15">
      <c r="A51" s="91" t="s">
        <v>128</v>
      </c>
      <c r="B51" s="92" t="s">
        <v>50</v>
      </c>
      <c r="C51" s="12"/>
      <c r="D51" s="6"/>
      <c r="E51" s="13"/>
      <c r="F51" s="14"/>
      <c r="G51" s="93">
        <v>10121.4</v>
      </c>
      <c r="H51" s="94"/>
      <c r="I51" s="93">
        <v>10121.4</v>
      </c>
      <c r="J51" s="91">
        <v>0</v>
      </c>
      <c r="K51" s="96"/>
      <c r="L51" s="91">
        <v>0</v>
      </c>
      <c r="M51" s="93">
        <v>10121.4</v>
      </c>
      <c r="N51" s="94"/>
      <c r="O51" s="93">
        <v>10121.4</v>
      </c>
    </row>
    <row r="52" spans="1:15" s="1" customFormat="1" ht="15">
      <c r="A52" s="91" t="s">
        <v>129</v>
      </c>
      <c r="B52" s="92" t="s">
        <v>66</v>
      </c>
      <c r="C52" s="12"/>
      <c r="D52" s="6"/>
      <c r="E52" s="13"/>
      <c r="F52" s="14"/>
      <c r="G52" s="91">
        <v>0</v>
      </c>
      <c r="H52" s="96"/>
      <c r="I52" s="91">
        <v>0</v>
      </c>
      <c r="J52" s="93">
        <v>7860</v>
      </c>
      <c r="K52" s="94"/>
      <c r="L52" s="93">
        <v>7860</v>
      </c>
      <c r="M52" s="93">
        <v>7860</v>
      </c>
      <c r="N52" s="94"/>
      <c r="O52" s="93">
        <v>7860</v>
      </c>
    </row>
    <row r="53" spans="1:15" s="1" customFormat="1" ht="15">
      <c r="A53" s="91" t="s">
        <v>130</v>
      </c>
      <c r="B53" s="92" t="s">
        <v>25</v>
      </c>
      <c r="C53" s="5"/>
      <c r="D53" s="6"/>
      <c r="E53" s="5"/>
      <c r="F53" s="7"/>
      <c r="G53" s="91">
        <v>0</v>
      </c>
      <c r="H53" s="96"/>
      <c r="I53" s="91">
        <v>0</v>
      </c>
      <c r="J53" s="93">
        <v>5347.4</v>
      </c>
      <c r="K53" s="94"/>
      <c r="L53" s="93">
        <v>5347.4</v>
      </c>
      <c r="M53" s="93">
        <v>5347.4</v>
      </c>
      <c r="N53" s="94"/>
      <c r="O53" s="93">
        <v>5347.4</v>
      </c>
    </row>
    <row r="54" spans="1:15" s="1" customFormat="1" ht="15">
      <c r="A54" s="91" t="s">
        <v>131</v>
      </c>
      <c r="B54" s="92" t="s">
        <v>36</v>
      </c>
      <c r="C54" s="12"/>
      <c r="D54" s="6"/>
      <c r="E54" s="13"/>
      <c r="F54" s="14"/>
      <c r="G54" s="91">
        <v>0</v>
      </c>
      <c r="H54" s="96"/>
      <c r="I54" s="91">
        <v>0</v>
      </c>
      <c r="J54" s="93">
        <v>2119</v>
      </c>
      <c r="K54" s="94"/>
      <c r="L54" s="93">
        <v>2119</v>
      </c>
      <c r="M54" s="93">
        <v>2119</v>
      </c>
      <c r="N54" s="94"/>
      <c r="O54" s="93">
        <v>2119</v>
      </c>
    </row>
    <row r="55" spans="1:15" s="1" customFormat="1" ht="15">
      <c r="A55" s="91" t="s">
        <v>132</v>
      </c>
      <c r="B55" s="92" t="s">
        <v>24</v>
      </c>
      <c r="C55" s="97"/>
      <c r="D55" s="98"/>
      <c r="E55" s="99"/>
      <c r="F55" s="100"/>
      <c r="G55" s="91">
        <v>0</v>
      </c>
      <c r="H55" s="96"/>
      <c r="I55" s="91">
        <v>0</v>
      </c>
      <c r="J55" s="93">
        <v>2008</v>
      </c>
      <c r="K55" s="95"/>
      <c r="L55" s="93">
        <v>2008</v>
      </c>
      <c r="M55" s="93">
        <v>2008</v>
      </c>
      <c r="N55" s="95"/>
      <c r="O55" s="93">
        <v>2008</v>
      </c>
    </row>
    <row r="56" spans="1:15" s="1" customFormat="1" ht="15">
      <c r="A56" s="91" t="s">
        <v>133</v>
      </c>
      <c r="B56" s="92" t="s">
        <v>28</v>
      </c>
      <c r="C56" s="12"/>
      <c r="D56" s="6"/>
      <c r="E56" s="13"/>
      <c r="F56" s="14"/>
      <c r="G56" s="91">
        <v>0</v>
      </c>
      <c r="H56" s="96"/>
      <c r="I56" s="91">
        <v>0</v>
      </c>
      <c r="J56" s="93">
        <v>1834</v>
      </c>
      <c r="K56" s="94"/>
      <c r="L56" s="93">
        <v>1834</v>
      </c>
      <c r="M56" s="93">
        <v>1834</v>
      </c>
      <c r="N56" s="94"/>
      <c r="O56" s="93">
        <v>1834</v>
      </c>
    </row>
    <row r="57" spans="1:15" s="1" customFormat="1" ht="15">
      <c r="A57" s="91" t="s">
        <v>134</v>
      </c>
      <c r="B57" s="92" t="s">
        <v>55</v>
      </c>
      <c r="C57" s="12"/>
      <c r="D57" s="6"/>
      <c r="E57" s="13"/>
      <c r="F57" s="14"/>
      <c r="G57" s="93">
        <v>1546.1</v>
      </c>
      <c r="H57" s="94"/>
      <c r="I57" s="93">
        <v>1546.1</v>
      </c>
      <c r="J57" s="91">
        <v>0</v>
      </c>
      <c r="K57" s="96"/>
      <c r="L57" s="91">
        <v>0</v>
      </c>
      <c r="M57" s="93">
        <v>1546.1</v>
      </c>
      <c r="N57" s="94"/>
      <c r="O57" s="93">
        <v>1546.1</v>
      </c>
    </row>
    <row r="58" spans="1:15" s="1" customFormat="1" ht="15">
      <c r="A58" s="91" t="s">
        <v>135</v>
      </c>
      <c r="B58" s="92" t="s">
        <v>30</v>
      </c>
      <c r="C58" s="12"/>
      <c r="D58" s="6"/>
      <c r="E58" s="13"/>
      <c r="F58" s="14"/>
      <c r="G58" s="91">
        <v>0</v>
      </c>
      <c r="H58" s="96"/>
      <c r="I58" s="91">
        <v>0</v>
      </c>
      <c r="J58" s="93">
        <v>1092.8</v>
      </c>
      <c r="K58" s="95"/>
      <c r="L58" s="93">
        <v>1092.8</v>
      </c>
      <c r="M58" s="93">
        <v>1092.8</v>
      </c>
      <c r="N58" s="95"/>
      <c r="O58" s="93">
        <v>1092.8</v>
      </c>
    </row>
    <row r="59" spans="1:15" s="1" customFormat="1" ht="15">
      <c r="A59" s="91" t="s">
        <v>136</v>
      </c>
      <c r="B59" s="92" t="s">
        <v>34</v>
      </c>
      <c r="C59" s="12"/>
      <c r="D59" s="6"/>
      <c r="E59" s="13"/>
      <c r="F59" s="14"/>
      <c r="G59" s="91">
        <v>0</v>
      </c>
      <c r="H59" s="96"/>
      <c r="I59" s="91">
        <v>0</v>
      </c>
      <c r="J59" s="91">
        <v>454</v>
      </c>
      <c r="K59" s="94"/>
      <c r="L59" s="91">
        <v>454</v>
      </c>
      <c r="M59" s="91">
        <v>454</v>
      </c>
      <c r="N59" s="94"/>
      <c r="O59" s="91">
        <v>454</v>
      </c>
    </row>
    <row r="60" spans="1:15" s="1" customFormat="1" ht="15">
      <c r="A60" s="85">
        <v>3</v>
      </c>
      <c r="B60" s="86" t="s">
        <v>56</v>
      </c>
      <c r="C60" s="5">
        <v>11041263</v>
      </c>
      <c r="D60" s="6"/>
      <c r="E60" s="5">
        <v>11041263</v>
      </c>
      <c r="F60" s="101">
        <v>-0.0806</v>
      </c>
      <c r="G60" s="89">
        <v>384671.7</v>
      </c>
      <c r="H60" s="90"/>
      <c r="I60" s="89">
        <v>384671.7</v>
      </c>
      <c r="J60" s="89">
        <v>2568017.2</v>
      </c>
      <c r="K60" s="90"/>
      <c r="L60" s="89">
        <v>2568017.2</v>
      </c>
      <c r="M60" s="89">
        <v>2952688.9</v>
      </c>
      <c r="N60" s="90"/>
      <c r="O60" s="89">
        <v>2952688.9</v>
      </c>
    </row>
    <row r="61" spans="1:15" s="1" customFormat="1" ht="15">
      <c r="A61" s="91" t="s">
        <v>145</v>
      </c>
      <c r="B61" s="92" t="s">
        <v>18</v>
      </c>
      <c r="C61" s="12"/>
      <c r="D61" s="6"/>
      <c r="E61" s="13"/>
      <c r="F61" s="14"/>
      <c r="G61" s="91">
        <v>0</v>
      </c>
      <c r="H61" s="95"/>
      <c r="I61" s="91">
        <v>0</v>
      </c>
      <c r="J61" s="93">
        <v>1216911.4</v>
      </c>
      <c r="K61" s="95"/>
      <c r="L61" s="93">
        <v>1216911.4</v>
      </c>
      <c r="M61" s="93">
        <v>1216911.4</v>
      </c>
      <c r="N61" s="95"/>
      <c r="O61" s="93">
        <v>1216911.4</v>
      </c>
    </row>
    <row r="62" spans="1:15" s="1" customFormat="1" ht="15">
      <c r="A62" s="91" t="s">
        <v>146</v>
      </c>
      <c r="B62" s="92" t="s">
        <v>16</v>
      </c>
      <c r="C62" s="12"/>
      <c r="D62" s="6"/>
      <c r="E62" s="13"/>
      <c r="F62" s="14"/>
      <c r="G62" s="93">
        <v>67331.7</v>
      </c>
      <c r="H62" s="94"/>
      <c r="I62" s="93">
        <v>67331.7</v>
      </c>
      <c r="J62" s="93">
        <v>448670.6</v>
      </c>
      <c r="K62" s="95"/>
      <c r="L62" s="93">
        <v>448670.6</v>
      </c>
      <c r="M62" s="93">
        <v>516002.2</v>
      </c>
      <c r="N62" s="95"/>
      <c r="O62" s="93">
        <v>516002.2</v>
      </c>
    </row>
    <row r="63" spans="1:15" s="1" customFormat="1" ht="15">
      <c r="A63" s="91" t="s">
        <v>147</v>
      </c>
      <c r="B63" s="92" t="s">
        <v>17</v>
      </c>
      <c r="C63" s="8"/>
      <c r="D63" s="9"/>
      <c r="E63" s="10"/>
      <c r="F63" s="11"/>
      <c r="G63" s="91">
        <v>0</v>
      </c>
      <c r="H63" s="96"/>
      <c r="I63" s="91">
        <v>0</v>
      </c>
      <c r="J63" s="93">
        <v>252995.8</v>
      </c>
      <c r="K63" s="95"/>
      <c r="L63" s="93">
        <v>252995.8</v>
      </c>
      <c r="M63" s="93">
        <v>252995.8</v>
      </c>
      <c r="N63" s="95"/>
      <c r="O63" s="93">
        <v>252995.8</v>
      </c>
    </row>
    <row r="64" spans="1:15" s="1" customFormat="1" ht="15">
      <c r="A64" s="91" t="s">
        <v>148</v>
      </c>
      <c r="B64" s="92" t="s">
        <v>49</v>
      </c>
      <c r="C64" s="12"/>
      <c r="D64" s="6"/>
      <c r="E64" s="13"/>
      <c r="F64" s="14"/>
      <c r="G64" s="93">
        <v>200160</v>
      </c>
      <c r="H64" s="95"/>
      <c r="I64" s="93">
        <v>200160</v>
      </c>
      <c r="J64" s="91">
        <v>0</v>
      </c>
      <c r="K64" s="96"/>
      <c r="L64" s="91">
        <v>0</v>
      </c>
      <c r="M64" s="93">
        <v>200160</v>
      </c>
      <c r="N64" s="95"/>
      <c r="O64" s="93">
        <v>200160</v>
      </c>
    </row>
    <row r="65" spans="1:15" s="1" customFormat="1" ht="15">
      <c r="A65" s="91" t="s">
        <v>149</v>
      </c>
      <c r="B65" s="92" t="s">
        <v>23</v>
      </c>
      <c r="C65" s="12"/>
      <c r="D65" s="6"/>
      <c r="E65" s="13"/>
      <c r="F65" s="14"/>
      <c r="G65" s="91">
        <v>0</v>
      </c>
      <c r="H65" s="96"/>
      <c r="I65" s="91">
        <v>0</v>
      </c>
      <c r="J65" s="93">
        <v>197067.1</v>
      </c>
      <c r="K65" s="95"/>
      <c r="L65" s="93">
        <v>197067.1</v>
      </c>
      <c r="M65" s="93">
        <v>197067.1</v>
      </c>
      <c r="N65" s="95"/>
      <c r="O65" s="93">
        <v>197067.1</v>
      </c>
    </row>
    <row r="66" spans="1:15" s="1" customFormat="1" ht="15">
      <c r="A66" s="91" t="s">
        <v>150</v>
      </c>
      <c r="B66" s="92" t="s">
        <v>26</v>
      </c>
      <c r="C66" s="12"/>
      <c r="D66" s="6"/>
      <c r="E66" s="13"/>
      <c r="F66" s="14"/>
      <c r="G66" s="93">
        <v>117180</v>
      </c>
      <c r="H66" s="95"/>
      <c r="I66" s="93">
        <v>117180</v>
      </c>
      <c r="J66" s="93">
        <v>37606.3</v>
      </c>
      <c r="K66" s="95"/>
      <c r="L66" s="93">
        <v>37606.3</v>
      </c>
      <c r="M66" s="93">
        <v>154786.3</v>
      </c>
      <c r="N66" s="95"/>
      <c r="O66" s="93">
        <v>154786.3</v>
      </c>
    </row>
    <row r="67" spans="1:15" s="1" customFormat="1" ht="15">
      <c r="A67" s="91" t="s">
        <v>151</v>
      </c>
      <c r="B67" s="92" t="s">
        <v>65</v>
      </c>
      <c r="C67" s="12"/>
      <c r="D67" s="6"/>
      <c r="E67" s="13"/>
      <c r="F67" s="14"/>
      <c r="G67" s="91">
        <v>0</v>
      </c>
      <c r="H67" s="96"/>
      <c r="I67" s="91">
        <v>0</v>
      </c>
      <c r="J67" s="93">
        <v>116370.4</v>
      </c>
      <c r="K67" s="95"/>
      <c r="L67" s="93">
        <v>116370.4</v>
      </c>
      <c r="M67" s="93">
        <v>116370.4</v>
      </c>
      <c r="N67" s="95"/>
      <c r="O67" s="93">
        <v>116370.4</v>
      </c>
    </row>
    <row r="68" spans="1:15" s="1" customFormat="1" ht="15">
      <c r="A68" s="91" t="s">
        <v>152</v>
      </c>
      <c r="B68" s="92" t="s">
        <v>32</v>
      </c>
      <c r="C68" s="12"/>
      <c r="D68" s="6"/>
      <c r="E68" s="13"/>
      <c r="F68" s="14"/>
      <c r="G68" s="91">
        <v>0</v>
      </c>
      <c r="H68" s="96"/>
      <c r="I68" s="91">
        <v>0</v>
      </c>
      <c r="J68" s="93">
        <v>94080</v>
      </c>
      <c r="K68" s="95"/>
      <c r="L68" s="93">
        <v>94080</v>
      </c>
      <c r="M68" s="93">
        <v>94080</v>
      </c>
      <c r="N68" s="95"/>
      <c r="O68" s="93">
        <v>94080</v>
      </c>
    </row>
    <row r="69" spans="1:15" s="1" customFormat="1" ht="15">
      <c r="A69" s="91" t="s">
        <v>153</v>
      </c>
      <c r="B69" s="92" t="s">
        <v>30</v>
      </c>
      <c r="C69" s="12"/>
      <c r="D69" s="6"/>
      <c r="E69" s="13"/>
      <c r="F69" s="14"/>
      <c r="G69" s="91">
        <v>0</v>
      </c>
      <c r="H69" s="96"/>
      <c r="I69" s="91">
        <v>0</v>
      </c>
      <c r="J69" s="93">
        <v>52623</v>
      </c>
      <c r="K69" s="95"/>
      <c r="L69" s="93">
        <v>52623</v>
      </c>
      <c r="M69" s="93">
        <v>52623</v>
      </c>
      <c r="N69" s="95"/>
      <c r="O69" s="93">
        <v>52623</v>
      </c>
    </row>
    <row r="70" spans="1:15" s="1" customFormat="1" ht="15">
      <c r="A70" s="91" t="s">
        <v>154</v>
      </c>
      <c r="B70" s="92" t="s">
        <v>29</v>
      </c>
      <c r="C70" s="12"/>
      <c r="D70" s="6"/>
      <c r="E70" s="13"/>
      <c r="F70" s="14"/>
      <c r="G70" s="91">
        <v>0</v>
      </c>
      <c r="H70" s="96"/>
      <c r="I70" s="91">
        <v>0</v>
      </c>
      <c r="J70" s="93">
        <v>40279</v>
      </c>
      <c r="K70" s="94"/>
      <c r="L70" s="93">
        <v>40279</v>
      </c>
      <c r="M70" s="93">
        <v>40279</v>
      </c>
      <c r="N70" s="94"/>
      <c r="O70" s="93">
        <v>40279</v>
      </c>
    </row>
    <row r="71" spans="1:15" s="1" customFormat="1" ht="15">
      <c r="A71" s="91" t="s">
        <v>155</v>
      </c>
      <c r="B71" s="92" t="s">
        <v>67</v>
      </c>
      <c r="C71" s="12"/>
      <c r="D71" s="6"/>
      <c r="E71" s="13"/>
      <c r="F71" s="14"/>
      <c r="G71" s="91">
        <v>0</v>
      </c>
      <c r="H71" s="96"/>
      <c r="I71" s="91">
        <v>0</v>
      </c>
      <c r="J71" s="93">
        <v>23808.2</v>
      </c>
      <c r="K71" s="95"/>
      <c r="L71" s="93">
        <v>23808.2</v>
      </c>
      <c r="M71" s="93">
        <v>23808.2</v>
      </c>
      <c r="N71" s="95"/>
      <c r="O71" s="93">
        <v>23808.2</v>
      </c>
    </row>
    <row r="72" spans="1:15" s="1" customFormat="1" ht="15">
      <c r="A72" s="91" t="s">
        <v>156</v>
      </c>
      <c r="B72" s="92" t="s">
        <v>22</v>
      </c>
      <c r="C72" s="12"/>
      <c r="D72" s="6"/>
      <c r="E72" s="13"/>
      <c r="F72" s="14"/>
      <c r="G72" s="91">
        <v>0</v>
      </c>
      <c r="H72" s="96"/>
      <c r="I72" s="91">
        <v>0</v>
      </c>
      <c r="J72" s="93">
        <v>20312</v>
      </c>
      <c r="K72" s="95"/>
      <c r="L72" s="93">
        <v>20312</v>
      </c>
      <c r="M72" s="93">
        <v>20312</v>
      </c>
      <c r="N72" s="95"/>
      <c r="O72" s="93">
        <v>20312</v>
      </c>
    </row>
    <row r="73" spans="1:15" s="1" customFormat="1" ht="15">
      <c r="A73" s="91" t="s">
        <v>157</v>
      </c>
      <c r="B73" s="92" t="s">
        <v>24</v>
      </c>
      <c r="C73" s="12"/>
      <c r="D73" s="6"/>
      <c r="E73" s="13"/>
      <c r="F73" s="14"/>
      <c r="G73" s="91">
        <v>0</v>
      </c>
      <c r="H73" s="96"/>
      <c r="I73" s="91">
        <v>0</v>
      </c>
      <c r="J73" s="93">
        <v>20263</v>
      </c>
      <c r="K73" s="95"/>
      <c r="L73" s="93">
        <v>20263</v>
      </c>
      <c r="M73" s="93">
        <v>20263</v>
      </c>
      <c r="N73" s="95"/>
      <c r="O73" s="93">
        <v>20263</v>
      </c>
    </row>
    <row r="74" spans="1:15" s="1" customFormat="1" ht="15">
      <c r="A74" s="91" t="s">
        <v>158</v>
      </c>
      <c r="B74" s="92" t="s">
        <v>28</v>
      </c>
      <c r="C74" s="12"/>
      <c r="D74" s="6"/>
      <c r="E74" s="13"/>
      <c r="F74" s="14"/>
      <c r="G74" s="91">
        <v>0</v>
      </c>
      <c r="H74" s="96"/>
      <c r="I74" s="91">
        <v>0</v>
      </c>
      <c r="J74" s="93">
        <v>16467.6</v>
      </c>
      <c r="K74" s="95"/>
      <c r="L74" s="93">
        <v>16467.6</v>
      </c>
      <c r="M74" s="93">
        <v>16467.6</v>
      </c>
      <c r="N74" s="95"/>
      <c r="O74" s="93">
        <v>16467.6</v>
      </c>
    </row>
    <row r="75" spans="1:15" s="1" customFormat="1" ht="15">
      <c r="A75" s="91" t="s">
        <v>159</v>
      </c>
      <c r="B75" s="92" t="s">
        <v>25</v>
      </c>
      <c r="C75" s="12"/>
      <c r="D75" s="6"/>
      <c r="E75" s="13"/>
      <c r="F75" s="14"/>
      <c r="G75" s="91">
        <v>0</v>
      </c>
      <c r="H75" s="96"/>
      <c r="I75" s="91">
        <v>0</v>
      </c>
      <c r="J75" s="93">
        <v>13705</v>
      </c>
      <c r="K75" s="95"/>
      <c r="L75" s="93">
        <v>13705</v>
      </c>
      <c r="M75" s="93">
        <v>13705</v>
      </c>
      <c r="N75" s="95"/>
      <c r="O75" s="93">
        <v>13705</v>
      </c>
    </row>
    <row r="76" spans="1:15" s="1" customFormat="1" ht="15">
      <c r="A76" s="91" t="s">
        <v>160</v>
      </c>
      <c r="B76" s="92" t="s">
        <v>37</v>
      </c>
      <c r="C76" s="102"/>
      <c r="D76" s="12"/>
      <c r="E76" s="6"/>
      <c r="F76" s="13"/>
      <c r="G76" s="91">
        <v>0</v>
      </c>
      <c r="H76" s="96"/>
      <c r="I76" s="91">
        <v>0</v>
      </c>
      <c r="J76" s="93">
        <v>6525</v>
      </c>
      <c r="K76" s="95"/>
      <c r="L76" s="93">
        <v>6525</v>
      </c>
      <c r="M76" s="93">
        <v>6525</v>
      </c>
      <c r="N76" s="95"/>
      <c r="O76" s="93">
        <v>6525</v>
      </c>
    </row>
    <row r="77" spans="1:15" s="1" customFormat="1" ht="15">
      <c r="A77" s="91" t="s">
        <v>161</v>
      </c>
      <c r="B77" s="92" t="s">
        <v>27</v>
      </c>
      <c r="C77" s="12"/>
      <c r="D77" s="6"/>
      <c r="E77" s="13"/>
      <c r="F77" s="14"/>
      <c r="G77" s="91">
        <v>0</v>
      </c>
      <c r="H77" s="96"/>
      <c r="I77" s="91">
        <v>0</v>
      </c>
      <c r="J77" s="93">
        <v>2430</v>
      </c>
      <c r="K77" s="94"/>
      <c r="L77" s="93">
        <v>2430</v>
      </c>
      <c r="M77" s="93">
        <v>2430</v>
      </c>
      <c r="N77" s="94"/>
      <c r="O77" s="93">
        <v>2430</v>
      </c>
    </row>
    <row r="78" spans="1:15" s="1" customFormat="1" ht="15">
      <c r="A78" s="91" t="s">
        <v>162</v>
      </c>
      <c r="B78" s="92" t="s">
        <v>68</v>
      </c>
      <c r="C78" s="12"/>
      <c r="D78" s="6"/>
      <c r="E78" s="13"/>
      <c r="F78" s="14"/>
      <c r="G78" s="91">
        <v>0</v>
      </c>
      <c r="H78" s="96"/>
      <c r="I78" s="91">
        <v>0</v>
      </c>
      <c r="J78" s="93">
        <v>1832</v>
      </c>
      <c r="K78" s="95"/>
      <c r="L78" s="93">
        <v>1832</v>
      </c>
      <c r="M78" s="93">
        <v>1832</v>
      </c>
      <c r="N78" s="95"/>
      <c r="O78" s="93">
        <v>1832</v>
      </c>
    </row>
    <row r="79" spans="1:15" s="1" customFormat="1" ht="15">
      <c r="A79" s="91" t="s">
        <v>163</v>
      </c>
      <c r="B79" s="92" t="s">
        <v>36</v>
      </c>
      <c r="C79" s="12"/>
      <c r="D79" s="6"/>
      <c r="E79" s="13"/>
      <c r="F79" s="14"/>
      <c r="G79" s="91">
        <v>0</v>
      </c>
      <c r="H79" s="96"/>
      <c r="I79" s="91">
        <v>0</v>
      </c>
      <c r="J79" s="93">
        <v>1680</v>
      </c>
      <c r="K79" s="94"/>
      <c r="L79" s="93">
        <v>1680</v>
      </c>
      <c r="M79" s="93">
        <v>1680</v>
      </c>
      <c r="N79" s="94"/>
      <c r="O79" s="93">
        <v>1680</v>
      </c>
    </row>
    <row r="80" spans="1:15" s="1" customFormat="1" ht="15">
      <c r="A80" s="91" t="s">
        <v>164</v>
      </c>
      <c r="B80" s="92" t="s">
        <v>20</v>
      </c>
      <c r="C80" s="103"/>
      <c r="D80" s="104"/>
      <c r="E80" s="103"/>
      <c r="F80" s="104"/>
      <c r="G80" s="91">
        <v>0</v>
      </c>
      <c r="H80" s="96"/>
      <c r="I80" s="91">
        <v>0</v>
      </c>
      <c r="J80" s="93">
        <v>1680</v>
      </c>
      <c r="K80" s="94"/>
      <c r="L80" s="93">
        <v>1680</v>
      </c>
      <c r="M80" s="93">
        <v>1680</v>
      </c>
      <c r="N80" s="94"/>
      <c r="O80" s="93">
        <v>1680</v>
      </c>
    </row>
    <row r="81" spans="1:15" s="1" customFormat="1" ht="15">
      <c r="A81" s="91" t="s">
        <v>165</v>
      </c>
      <c r="B81" s="92" t="s">
        <v>69</v>
      </c>
      <c r="C81" s="105"/>
      <c r="D81" s="106"/>
      <c r="E81" s="105"/>
      <c r="F81" s="106"/>
      <c r="G81" s="91">
        <v>0</v>
      </c>
      <c r="H81" s="96"/>
      <c r="I81" s="91">
        <v>0</v>
      </c>
      <c r="J81" s="91">
        <v>935</v>
      </c>
      <c r="K81" s="95"/>
      <c r="L81" s="91">
        <v>935</v>
      </c>
      <c r="M81" s="91">
        <v>935</v>
      </c>
      <c r="N81" s="95"/>
      <c r="O81" s="91">
        <v>935</v>
      </c>
    </row>
    <row r="82" spans="1:15" s="1" customFormat="1" ht="15">
      <c r="A82" s="91" t="s">
        <v>166</v>
      </c>
      <c r="B82" s="92" t="s">
        <v>31</v>
      </c>
      <c r="C82" s="107"/>
      <c r="D82" s="9"/>
      <c r="E82" s="108"/>
      <c r="F82" s="7"/>
      <c r="G82" s="91">
        <v>0</v>
      </c>
      <c r="H82" s="96"/>
      <c r="I82" s="91">
        <v>0</v>
      </c>
      <c r="J82" s="91">
        <v>920</v>
      </c>
      <c r="K82" s="95"/>
      <c r="L82" s="91">
        <v>920</v>
      </c>
      <c r="M82" s="91">
        <v>920</v>
      </c>
      <c r="N82" s="95"/>
      <c r="O82" s="91">
        <v>920</v>
      </c>
    </row>
    <row r="83" spans="1:15" s="1" customFormat="1" ht="15">
      <c r="A83" s="91" t="s">
        <v>167</v>
      </c>
      <c r="B83" s="92" t="s">
        <v>43</v>
      </c>
      <c r="C83" s="109"/>
      <c r="D83" s="6"/>
      <c r="E83" s="110"/>
      <c r="F83" s="14"/>
      <c r="G83" s="91">
        <v>0</v>
      </c>
      <c r="H83" s="96"/>
      <c r="I83" s="91">
        <v>0</v>
      </c>
      <c r="J83" s="91">
        <v>600</v>
      </c>
      <c r="K83" s="94"/>
      <c r="L83" s="91">
        <v>600</v>
      </c>
      <c r="M83" s="91">
        <v>600</v>
      </c>
      <c r="N83" s="94"/>
      <c r="O83" s="91">
        <v>600</v>
      </c>
    </row>
    <row r="84" spans="1:15" s="1" customFormat="1" ht="15">
      <c r="A84" s="91" t="s">
        <v>168</v>
      </c>
      <c r="B84" s="92" t="s">
        <v>35</v>
      </c>
      <c r="C84" s="5"/>
      <c r="D84" s="6"/>
      <c r="E84" s="5"/>
      <c r="F84" s="14"/>
      <c r="G84" s="91">
        <v>0</v>
      </c>
      <c r="H84" s="96"/>
      <c r="I84" s="91">
        <v>0</v>
      </c>
      <c r="J84" s="91">
        <v>256</v>
      </c>
      <c r="K84" s="95"/>
      <c r="L84" s="91">
        <v>256</v>
      </c>
      <c r="M84" s="91">
        <v>256</v>
      </c>
      <c r="N84" s="95"/>
      <c r="O84" s="91">
        <v>256</v>
      </c>
    </row>
    <row r="85" spans="1:15" s="1" customFormat="1" ht="15">
      <c r="A85" s="85">
        <v>4</v>
      </c>
      <c r="B85" s="86" t="s">
        <v>58</v>
      </c>
      <c r="C85" s="5">
        <v>2988996</v>
      </c>
      <c r="D85" s="6"/>
      <c r="E85" s="5">
        <v>2988996</v>
      </c>
      <c r="F85" s="88">
        <v>-0.168</v>
      </c>
      <c r="G85" s="89">
        <v>348994.6</v>
      </c>
      <c r="H85" s="90"/>
      <c r="I85" s="89">
        <v>348994.6</v>
      </c>
      <c r="J85" s="89">
        <v>529461.4</v>
      </c>
      <c r="K85" s="90"/>
      <c r="L85" s="89">
        <v>529461.4</v>
      </c>
      <c r="M85" s="89">
        <v>878456</v>
      </c>
      <c r="N85" s="90"/>
      <c r="O85" s="89">
        <v>878456</v>
      </c>
    </row>
    <row r="86" spans="1:15" s="1" customFormat="1" ht="15">
      <c r="A86" s="91" t="s">
        <v>180</v>
      </c>
      <c r="B86" s="92" t="s">
        <v>21</v>
      </c>
      <c r="C86" s="12"/>
      <c r="D86" s="6"/>
      <c r="E86" s="13"/>
      <c r="F86" s="14"/>
      <c r="G86" s="93">
        <v>182593</v>
      </c>
      <c r="H86" s="95"/>
      <c r="I86" s="93">
        <v>182593</v>
      </c>
      <c r="J86" s="93">
        <v>86715</v>
      </c>
      <c r="K86" s="95"/>
      <c r="L86" s="93">
        <v>86715</v>
      </c>
      <c r="M86" s="93">
        <v>269308</v>
      </c>
      <c r="N86" s="95"/>
      <c r="O86" s="93">
        <v>269308</v>
      </c>
    </row>
    <row r="87" spans="1:15" s="1" customFormat="1" ht="15">
      <c r="A87" s="91" t="s">
        <v>181</v>
      </c>
      <c r="B87" s="92" t="s">
        <v>32</v>
      </c>
      <c r="C87" s="12"/>
      <c r="D87" s="6"/>
      <c r="E87" s="13"/>
      <c r="F87" s="14"/>
      <c r="G87" s="91">
        <v>0</v>
      </c>
      <c r="H87" s="96"/>
      <c r="I87" s="91">
        <v>0</v>
      </c>
      <c r="J87" s="93">
        <v>132997</v>
      </c>
      <c r="K87" s="94"/>
      <c r="L87" s="93">
        <v>132997</v>
      </c>
      <c r="M87" s="93">
        <v>132997</v>
      </c>
      <c r="N87" s="94"/>
      <c r="O87" s="93">
        <v>132997</v>
      </c>
    </row>
    <row r="88" spans="1:15" s="1" customFormat="1" ht="15">
      <c r="A88" s="91" t="s">
        <v>182</v>
      </c>
      <c r="B88" s="92" t="s">
        <v>22</v>
      </c>
      <c r="C88" s="12"/>
      <c r="D88" s="6"/>
      <c r="E88" s="13"/>
      <c r="F88" s="14"/>
      <c r="G88" s="91">
        <v>0</v>
      </c>
      <c r="H88" s="96"/>
      <c r="I88" s="91">
        <v>0</v>
      </c>
      <c r="J88" s="93">
        <v>101646.9</v>
      </c>
      <c r="K88" s="94"/>
      <c r="L88" s="93">
        <v>101646.9</v>
      </c>
      <c r="M88" s="93">
        <v>101646.9</v>
      </c>
      <c r="N88" s="94"/>
      <c r="O88" s="93">
        <v>101646.9</v>
      </c>
    </row>
    <row r="89" spans="1:15" s="1" customFormat="1" ht="15">
      <c r="A89" s="91" t="s">
        <v>183</v>
      </c>
      <c r="B89" s="92" t="s">
        <v>68</v>
      </c>
      <c r="C89" s="5"/>
      <c r="D89" s="6"/>
      <c r="E89" s="5"/>
      <c r="F89" s="7"/>
      <c r="G89" s="93">
        <v>95033.3</v>
      </c>
      <c r="H89" s="95"/>
      <c r="I89" s="93">
        <v>95033.3</v>
      </c>
      <c r="J89" s="91">
        <v>0</v>
      </c>
      <c r="K89" s="96"/>
      <c r="L89" s="91">
        <v>0</v>
      </c>
      <c r="M89" s="93">
        <v>95033.3</v>
      </c>
      <c r="N89" s="95"/>
      <c r="O89" s="93">
        <v>95033.3</v>
      </c>
    </row>
    <row r="90" spans="1:15" s="1" customFormat="1" ht="15">
      <c r="A90" s="91" t="s">
        <v>184</v>
      </c>
      <c r="B90" s="92" t="s">
        <v>45</v>
      </c>
      <c r="C90" s="5"/>
      <c r="D90" s="6"/>
      <c r="E90" s="5"/>
      <c r="F90" s="14"/>
      <c r="G90" s="91">
        <v>0</v>
      </c>
      <c r="H90" s="96"/>
      <c r="I90" s="91">
        <v>0</v>
      </c>
      <c r="J90" s="93">
        <v>81600</v>
      </c>
      <c r="K90" s="96"/>
      <c r="L90" s="93">
        <v>81600</v>
      </c>
      <c r="M90" s="93">
        <v>81600</v>
      </c>
      <c r="N90" s="96"/>
      <c r="O90" s="93">
        <v>81600</v>
      </c>
    </row>
    <row r="91" spans="1:15" s="1" customFormat="1" ht="15">
      <c r="A91" s="91" t="s">
        <v>185</v>
      </c>
      <c r="B91" s="92" t="s">
        <v>18</v>
      </c>
      <c r="C91" s="5"/>
      <c r="D91" s="6"/>
      <c r="E91" s="5"/>
      <c r="F91" s="7"/>
      <c r="G91" s="93">
        <v>71368.3</v>
      </c>
      <c r="H91" s="95"/>
      <c r="I91" s="93">
        <v>71368.3</v>
      </c>
      <c r="J91" s="91">
        <v>0</v>
      </c>
      <c r="K91" s="95"/>
      <c r="L91" s="91">
        <v>0</v>
      </c>
      <c r="M91" s="93">
        <v>71368.3</v>
      </c>
      <c r="N91" s="95"/>
      <c r="O91" s="93">
        <v>71368.3</v>
      </c>
    </row>
    <row r="92" spans="1:15" s="1" customFormat="1" ht="15">
      <c r="A92" s="91" t="s">
        <v>186</v>
      </c>
      <c r="B92" s="92" t="s">
        <v>30</v>
      </c>
      <c r="C92" s="12"/>
      <c r="D92" s="6"/>
      <c r="E92" s="13"/>
      <c r="F92" s="14"/>
      <c r="G92" s="91">
        <v>0</v>
      </c>
      <c r="H92" s="96"/>
      <c r="I92" s="91">
        <v>0</v>
      </c>
      <c r="J92" s="93">
        <v>65492.7</v>
      </c>
      <c r="K92" s="95"/>
      <c r="L92" s="93">
        <v>65492.7</v>
      </c>
      <c r="M92" s="93">
        <v>65492.7</v>
      </c>
      <c r="N92" s="95"/>
      <c r="O92" s="93">
        <v>65492.7</v>
      </c>
    </row>
    <row r="93" spans="1:15" s="1" customFormat="1" ht="15">
      <c r="A93" s="91" t="s">
        <v>187</v>
      </c>
      <c r="B93" s="92" t="s">
        <v>38</v>
      </c>
      <c r="C93" s="8"/>
      <c r="D93" s="9"/>
      <c r="E93" s="11"/>
      <c r="F93" s="7"/>
      <c r="G93" s="91">
        <v>0</v>
      </c>
      <c r="H93" s="96"/>
      <c r="I93" s="91">
        <v>0</v>
      </c>
      <c r="J93" s="93">
        <v>28721.8</v>
      </c>
      <c r="K93" s="95"/>
      <c r="L93" s="93">
        <v>28721.8</v>
      </c>
      <c r="M93" s="93">
        <v>28721.8</v>
      </c>
      <c r="N93" s="95"/>
      <c r="O93" s="93">
        <v>28721.8</v>
      </c>
    </row>
    <row r="94" spans="1:15" s="1" customFormat="1" ht="15">
      <c r="A94" s="91" t="s">
        <v>188</v>
      </c>
      <c r="B94" s="92" t="s">
        <v>69</v>
      </c>
      <c r="C94" s="12"/>
      <c r="D94" s="6"/>
      <c r="E94" s="13"/>
      <c r="F94" s="14"/>
      <c r="G94" s="91">
        <v>0</v>
      </c>
      <c r="H94" s="96"/>
      <c r="I94" s="91">
        <v>0</v>
      </c>
      <c r="J94" s="93">
        <v>20195</v>
      </c>
      <c r="K94" s="94"/>
      <c r="L94" s="93">
        <v>20195</v>
      </c>
      <c r="M94" s="93">
        <v>20195</v>
      </c>
      <c r="N94" s="94"/>
      <c r="O94" s="93">
        <v>20195</v>
      </c>
    </row>
    <row r="95" spans="1:15" s="1" customFormat="1" ht="15">
      <c r="A95" s="91" t="s">
        <v>189</v>
      </c>
      <c r="B95" s="92" t="s">
        <v>23</v>
      </c>
      <c r="C95" s="12"/>
      <c r="D95" s="6"/>
      <c r="E95" s="13"/>
      <c r="F95" s="14"/>
      <c r="G95" s="91">
        <v>0</v>
      </c>
      <c r="H95" s="96"/>
      <c r="I95" s="91">
        <v>0</v>
      </c>
      <c r="J95" s="93">
        <v>12093</v>
      </c>
      <c r="K95" s="94"/>
      <c r="L95" s="93">
        <v>12093</v>
      </c>
      <c r="M95" s="93">
        <v>12093</v>
      </c>
      <c r="N95" s="94"/>
      <c r="O95" s="93">
        <v>12093</v>
      </c>
    </row>
    <row r="96" spans="1:15" s="1" customFormat="1" ht="15">
      <c r="A96" s="85">
        <v>5</v>
      </c>
      <c r="B96" s="86" t="s">
        <v>57</v>
      </c>
      <c r="C96" s="5">
        <v>382029</v>
      </c>
      <c r="D96" s="6"/>
      <c r="E96" s="5">
        <v>382029</v>
      </c>
      <c r="F96" s="88">
        <v>-0.699</v>
      </c>
      <c r="G96" s="89">
        <v>324031.6</v>
      </c>
      <c r="H96" s="90"/>
      <c r="I96" s="89">
        <v>324031.6</v>
      </c>
      <c r="J96" s="89">
        <v>57998</v>
      </c>
      <c r="K96" s="111"/>
      <c r="L96" s="89">
        <v>57998</v>
      </c>
      <c r="M96" s="89">
        <v>382029.6</v>
      </c>
      <c r="N96" s="90"/>
      <c r="O96" s="89">
        <v>382029.6</v>
      </c>
    </row>
    <row r="97" spans="1:15" s="1" customFormat="1" ht="15">
      <c r="A97" s="91" t="s">
        <v>200</v>
      </c>
      <c r="B97" s="92" t="s">
        <v>53</v>
      </c>
      <c r="C97" s="12"/>
      <c r="D97" s="6"/>
      <c r="E97" s="13"/>
      <c r="F97" s="14"/>
      <c r="G97" s="93">
        <v>254937.7</v>
      </c>
      <c r="H97" s="94"/>
      <c r="I97" s="93">
        <v>254937.7</v>
      </c>
      <c r="J97" s="91">
        <v>0</v>
      </c>
      <c r="K97" s="96"/>
      <c r="L97" s="91">
        <v>0</v>
      </c>
      <c r="M97" s="93">
        <v>254937.7</v>
      </c>
      <c r="N97" s="94"/>
      <c r="O97" s="93">
        <v>254937.7</v>
      </c>
    </row>
    <row r="98" spans="1:15" s="1" customFormat="1" ht="15">
      <c r="A98" s="91" t="s">
        <v>201</v>
      </c>
      <c r="B98" s="92" t="s">
        <v>16</v>
      </c>
      <c r="C98" s="12"/>
      <c r="D98" s="6"/>
      <c r="E98" s="13"/>
      <c r="F98" s="14"/>
      <c r="G98" s="93">
        <v>69093.9</v>
      </c>
      <c r="H98" s="95"/>
      <c r="I98" s="93">
        <v>69093.9</v>
      </c>
      <c r="J98" s="91">
        <v>0</v>
      </c>
      <c r="K98" s="96"/>
      <c r="L98" s="91">
        <v>0</v>
      </c>
      <c r="M98" s="93">
        <v>69093.9</v>
      </c>
      <c r="N98" s="95"/>
      <c r="O98" s="93">
        <v>69093.9</v>
      </c>
    </row>
    <row r="99" spans="1:15" s="1" customFormat="1" ht="15">
      <c r="A99" s="91" t="s">
        <v>202</v>
      </c>
      <c r="B99" s="92" t="s">
        <v>23</v>
      </c>
      <c r="C99" s="12"/>
      <c r="D99" s="6"/>
      <c r="E99" s="13"/>
      <c r="F99" s="14"/>
      <c r="G99" s="91">
        <v>0</v>
      </c>
      <c r="H99" s="96"/>
      <c r="I99" s="91">
        <v>0</v>
      </c>
      <c r="J99" s="93">
        <v>29298</v>
      </c>
      <c r="K99" s="94"/>
      <c r="L99" s="93">
        <v>29298</v>
      </c>
      <c r="M99" s="93">
        <v>29298</v>
      </c>
      <c r="N99" s="94"/>
      <c r="O99" s="93">
        <v>29298</v>
      </c>
    </row>
    <row r="100" spans="1:15" s="1" customFormat="1" ht="15">
      <c r="A100" s="91" t="s">
        <v>203</v>
      </c>
      <c r="B100" s="92" t="s">
        <v>69</v>
      </c>
      <c r="C100" s="12"/>
      <c r="D100" s="6"/>
      <c r="E100" s="13"/>
      <c r="F100" s="14"/>
      <c r="G100" s="91">
        <v>0</v>
      </c>
      <c r="H100" s="96"/>
      <c r="I100" s="91">
        <v>0</v>
      </c>
      <c r="J100" s="93">
        <v>28700</v>
      </c>
      <c r="K100" s="94"/>
      <c r="L100" s="93">
        <v>28700</v>
      </c>
      <c r="M100" s="93">
        <v>28700</v>
      </c>
      <c r="N100" s="94"/>
      <c r="O100" s="93">
        <v>28700</v>
      </c>
    </row>
    <row r="101" spans="1:15" s="1" customFormat="1" ht="15">
      <c r="A101" s="85">
        <v>6</v>
      </c>
      <c r="B101" s="86" t="s">
        <v>59</v>
      </c>
      <c r="C101" s="5">
        <v>201003</v>
      </c>
      <c r="D101" s="6"/>
      <c r="E101" s="5">
        <v>201003</v>
      </c>
      <c r="F101" s="14"/>
      <c r="G101" s="89">
        <v>201003.9</v>
      </c>
      <c r="H101" s="90"/>
      <c r="I101" s="89">
        <v>201003.9</v>
      </c>
      <c r="J101" s="85">
        <v>0</v>
      </c>
      <c r="K101" s="112"/>
      <c r="L101" s="85">
        <v>0</v>
      </c>
      <c r="M101" s="89">
        <v>201003.9</v>
      </c>
      <c r="N101" s="90"/>
      <c r="O101" s="89">
        <v>201003.9</v>
      </c>
    </row>
    <row r="102" spans="1:15" s="1" customFormat="1" ht="15">
      <c r="A102" s="91" t="s">
        <v>204</v>
      </c>
      <c r="B102" s="92" t="s">
        <v>53</v>
      </c>
      <c r="C102" s="5"/>
      <c r="D102" s="6"/>
      <c r="E102" s="5"/>
      <c r="F102" s="14"/>
      <c r="G102" s="93">
        <v>201003.9</v>
      </c>
      <c r="H102" s="95"/>
      <c r="I102" s="93">
        <v>201003.9</v>
      </c>
      <c r="J102" s="91">
        <v>0</v>
      </c>
      <c r="K102" s="96"/>
      <c r="L102" s="91">
        <v>0</v>
      </c>
      <c r="M102" s="93">
        <v>201003.9</v>
      </c>
      <c r="N102" s="95"/>
      <c r="O102" s="93">
        <v>201003.9</v>
      </c>
    </row>
    <row r="103" spans="1:15" s="1" customFormat="1" ht="15">
      <c r="A103" s="85">
        <v>7</v>
      </c>
      <c r="B103" s="86" t="s">
        <v>74</v>
      </c>
      <c r="C103" s="5">
        <v>114028</v>
      </c>
      <c r="D103" s="6"/>
      <c r="E103" s="5">
        <v>114028</v>
      </c>
      <c r="F103" s="14"/>
      <c r="G103" s="89">
        <v>114028.4</v>
      </c>
      <c r="H103" s="111"/>
      <c r="I103" s="89">
        <v>114028.4</v>
      </c>
      <c r="J103" s="85">
        <v>0</v>
      </c>
      <c r="K103" s="112"/>
      <c r="L103" s="85">
        <v>0</v>
      </c>
      <c r="M103" s="89">
        <v>114028.4</v>
      </c>
      <c r="N103" s="111"/>
      <c r="O103" s="89">
        <v>114028.4</v>
      </c>
    </row>
    <row r="104" spans="1:15" s="1" customFormat="1" ht="15">
      <c r="A104" s="91" t="s">
        <v>205</v>
      </c>
      <c r="B104" s="92" t="s">
        <v>16</v>
      </c>
      <c r="C104" s="12"/>
      <c r="D104" s="6"/>
      <c r="E104" s="13"/>
      <c r="F104" s="14"/>
      <c r="G104" s="93">
        <v>114028.4</v>
      </c>
      <c r="H104" s="94"/>
      <c r="I104" s="93">
        <v>114028.4</v>
      </c>
      <c r="J104" s="91">
        <v>0</v>
      </c>
      <c r="K104" s="96"/>
      <c r="L104" s="91">
        <v>0</v>
      </c>
      <c r="M104" s="93">
        <v>114028.4</v>
      </c>
      <c r="N104" s="94"/>
      <c r="O104" s="93">
        <v>114028.4</v>
      </c>
    </row>
    <row r="105" spans="1:15" s="1" customFormat="1" ht="15">
      <c r="A105" s="16"/>
      <c r="B105" s="17"/>
      <c r="C105" s="18"/>
      <c r="D105" s="19"/>
      <c r="E105" s="15"/>
      <c r="F105" s="15"/>
      <c r="G105" s="16"/>
      <c r="H105" s="22"/>
      <c r="I105" s="21"/>
      <c r="J105" s="21"/>
      <c r="K105" s="23"/>
      <c r="L105" s="21"/>
      <c r="M105" s="21"/>
      <c r="N105" s="23"/>
      <c r="O105" s="21"/>
    </row>
    <row r="106" spans="1:15" s="1" customFormat="1" ht="15">
      <c r="A106" s="16"/>
      <c r="B106" s="17"/>
      <c r="C106" s="18"/>
      <c r="D106" s="19"/>
      <c r="E106" s="15"/>
      <c r="F106" s="15"/>
      <c r="G106" s="16"/>
      <c r="H106" s="20"/>
      <c r="I106" s="21"/>
      <c r="J106" s="16"/>
      <c r="K106" s="22"/>
      <c r="L106" s="16"/>
      <c r="M106" s="16"/>
      <c r="N106" s="20"/>
      <c r="O106" s="21"/>
    </row>
    <row r="107" spans="1:15" s="1" customFormat="1" ht="15">
      <c r="A107" s="16"/>
      <c r="B107" s="17"/>
      <c r="C107" s="18"/>
      <c r="D107" s="19"/>
      <c r="E107" s="15"/>
      <c r="F107" s="15"/>
      <c r="G107" s="16"/>
      <c r="H107" s="22"/>
      <c r="I107" s="16"/>
      <c r="J107" s="21"/>
      <c r="K107" s="23"/>
      <c r="L107" s="21"/>
      <c r="M107" s="21"/>
      <c r="N107" s="23"/>
      <c r="O107" s="21"/>
    </row>
    <row r="108" spans="1:15" s="1" customFormat="1" ht="15">
      <c r="A108" s="16"/>
      <c r="B108" s="17"/>
      <c r="C108" s="18"/>
      <c r="D108" s="19"/>
      <c r="E108" s="15"/>
      <c r="F108" s="15"/>
      <c r="G108" s="16"/>
      <c r="H108" s="22"/>
      <c r="I108" s="16"/>
      <c r="J108" s="21"/>
      <c r="K108" s="20"/>
      <c r="L108" s="21"/>
      <c r="M108" s="21"/>
      <c r="N108" s="20"/>
      <c r="O108" s="21"/>
    </row>
    <row r="109" spans="1:15" s="1" customFormat="1" ht="15">
      <c r="A109" s="16"/>
      <c r="B109" s="17"/>
      <c r="C109" s="18"/>
      <c r="D109" s="19"/>
      <c r="E109" s="15"/>
      <c r="F109" s="15"/>
      <c r="G109" s="16"/>
      <c r="H109" s="22"/>
      <c r="I109" s="16"/>
      <c r="J109" s="21"/>
      <c r="K109" s="23"/>
      <c r="L109" s="21"/>
      <c r="M109" s="21"/>
      <c r="N109" s="23"/>
      <c r="O109" s="21"/>
    </row>
    <row r="110" spans="1:15" s="1" customFormat="1" ht="15">
      <c r="A110" s="16"/>
      <c r="B110" s="17"/>
      <c r="C110" s="18"/>
      <c r="D110" s="19"/>
      <c r="E110" s="15"/>
      <c r="F110" s="15"/>
      <c r="G110" s="16"/>
      <c r="H110" s="22"/>
      <c r="I110" s="16"/>
      <c r="J110" s="21"/>
      <c r="K110" s="20"/>
      <c r="L110" s="21"/>
      <c r="M110" s="21"/>
      <c r="N110" s="20"/>
      <c r="O110" s="21"/>
    </row>
    <row r="111" spans="1:15" s="1" customFormat="1" ht="15">
      <c r="A111" s="16"/>
      <c r="B111" s="17"/>
      <c r="C111" s="18"/>
      <c r="D111" s="19"/>
      <c r="E111" s="15"/>
      <c r="F111" s="15"/>
      <c r="G111" s="21"/>
      <c r="H111" s="23"/>
      <c r="I111" s="21"/>
      <c r="J111" s="16"/>
      <c r="K111" s="22"/>
      <c r="L111" s="16"/>
      <c r="M111" s="21"/>
      <c r="N111" s="23"/>
      <c r="O111" s="21"/>
    </row>
    <row r="112" spans="1:15" s="1" customFormat="1" ht="15">
      <c r="A112" s="16"/>
      <c r="B112" s="17"/>
      <c r="C112" s="18"/>
      <c r="D112" s="19"/>
      <c r="E112" s="15"/>
      <c r="F112" s="15"/>
      <c r="G112" s="16"/>
      <c r="H112" s="22"/>
      <c r="I112" s="21"/>
      <c r="J112" s="21"/>
      <c r="K112" s="23"/>
      <c r="L112" s="21"/>
      <c r="M112" s="21"/>
      <c r="N112" s="23"/>
      <c r="O112" s="21"/>
    </row>
    <row r="113" spans="1:15" s="1" customFormat="1" ht="15">
      <c r="A113" s="16"/>
      <c r="B113" s="17"/>
      <c r="C113" s="18"/>
      <c r="D113" s="19"/>
      <c r="E113" s="15"/>
      <c r="F113" s="15"/>
      <c r="G113" s="16"/>
      <c r="H113" s="22"/>
      <c r="I113" s="16"/>
      <c r="J113" s="21"/>
      <c r="K113" s="23"/>
      <c r="L113" s="21"/>
      <c r="M113" s="21"/>
      <c r="N113" s="23"/>
      <c r="O113" s="21"/>
    </row>
    <row r="114" spans="1:15" s="1" customFormat="1" ht="15">
      <c r="A114" s="16"/>
      <c r="B114" s="17"/>
      <c r="C114" s="18"/>
      <c r="D114" s="19"/>
      <c r="E114" s="15"/>
      <c r="F114" s="15"/>
      <c r="G114" s="16"/>
      <c r="H114" s="22"/>
      <c r="I114" s="21"/>
      <c r="J114" s="21"/>
      <c r="K114" s="23"/>
      <c r="L114" s="21"/>
      <c r="M114" s="21"/>
      <c r="N114" s="23"/>
      <c r="O114" s="21"/>
    </row>
    <row r="115" spans="1:15" s="1" customFormat="1" ht="15">
      <c r="A115" s="16"/>
      <c r="B115" s="17"/>
      <c r="C115" s="18"/>
      <c r="D115" s="19"/>
      <c r="E115" s="15"/>
      <c r="F115" s="15"/>
      <c r="G115" s="16"/>
      <c r="H115" s="20"/>
      <c r="I115" s="21"/>
      <c r="J115" s="16"/>
      <c r="K115" s="22"/>
      <c r="L115" s="21"/>
      <c r="M115" s="16"/>
      <c r="N115" s="20"/>
      <c r="O115" s="21"/>
    </row>
    <row r="116" spans="1:15" s="1" customFormat="1" ht="15">
      <c r="A116" s="16"/>
      <c r="B116" s="17"/>
      <c r="C116" s="18"/>
      <c r="D116" s="19"/>
      <c r="E116" s="15"/>
      <c r="F116" s="15"/>
      <c r="G116" s="16"/>
      <c r="H116" s="22"/>
      <c r="I116" s="16"/>
      <c r="J116" s="16"/>
      <c r="K116" s="22"/>
      <c r="L116" s="21"/>
      <c r="M116" s="16"/>
      <c r="N116" s="22"/>
      <c r="O116" s="21"/>
    </row>
    <row r="117" spans="1:15" s="1" customFormat="1" ht="15">
      <c r="A117" s="16"/>
      <c r="B117" s="17"/>
      <c r="C117" s="18"/>
      <c r="D117" s="19"/>
      <c r="E117" s="15"/>
      <c r="F117" s="15"/>
      <c r="G117" s="16"/>
      <c r="H117" s="22"/>
      <c r="I117" s="16"/>
      <c r="J117" s="21"/>
      <c r="K117" s="20"/>
      <c r="L117" s="21"/>
      <c r="M117" s="21"/>
      <c r="N117" s="20"/>
      <c r="O117" s="21"/>
    </row>
    <row r="118" spans="1:15" s="1" customFormat="1" ht="15">
      <c r="A118" s="16"/>
      <c r="B118" s="17"/>
      <c r="C118" s="18"/>
      <c r="D118" s="19"/>
      <c r="E118" s="15"/>
      <c r="F118" s="15"/>
      <c r="G118" s="16"/>
      <c r="H118" s="22"/>
      <c r="I118" s="21"/>
      <c r="J118" s="21"/>
      <c r="K118" s="23"/>
      <c r="L118" s="21"/>
      <c r="M118" s="21"/>
      <c r="N118" s="23"/>
      <c r="O118" s="21"/>
    </row>
    <row r="119" spans="1:15" s="1" customFormat="1" ht="15">
      <c r="A119" s="16"/>
      <c r="B119" s="17"/>
      <c r="C119" s="18"/>
      <c r="D119" s="19"/>
      <c r="E119" s="15"/>
      <c r="F119" s="15"/>
      <c r="G119" s="16"/>
      <c r="H119" s="22"/>
      <c r="I119" s="16"/>
      <c r="J119" s="21"/>
      <c r="K119" s="23"/>
      <c r="L119" s="21"/>
      <c r="M119" s="21"/>
      <c r="N119" s="23"/>
      <c r="O119" s="21"/>
    </row>
    <row r="120" spans="1:15" s="1" customFormat="1" ht="15">
      <c r="A120" s="16"/>
      <c r="B120" s="17"/>
      <c r="C120" s="24"/>
      <c r="D120" s="25"/>
      <c r="E120" s="26"/>
      <c r="F120" s="27"/>
      <c r="G120" s="16"/>
      <c r="H120" s="22"/>
      <c r="I120" s="16"/>
      <c r="J120" s="16"/>
      <c r="K120" s="22"/>
      <c r="L120" s="21"/>
      <c r="M120" s="16"/>
      <c r="N120" s="22"/>
      <c r="O120" s="21"/>
    </row>
    <row r="121" spans="1:15" s="1" customFormat="1" ht="15">
      <c r="A121" s="16"/>
      <c r="B121" s="17"/>
      <c r="C121" s="28"/>
      <c r="D121" s="29"/>
      <c r="E121" s="30"/>
      <c r="F121" s="31"/>
      <c r="G121" s="16"/>
      <c r="H121" s="22"/>
      <c r="I121" s="16"/>
      <c r="J121" s="21"/>
      <c r="K121" s="20"/>
      <c r="L121" s="21"/>
      <c r="M121" s="21"/>
      <c r="N121" s="20"/>
      <c r="O121" s="21"/>
    </row>
    <row r="122" spans="1:15" s="1" customFormat="1" ht="15">
      <c r="A122" s="16"/>
      <c r="B122" s="17"/>
      <c r="C122" s="32"/>
      <c r="D122" s="33"/>
      <c r="E122" s="34"/>
      <c r="F122" s="35"/>
      <c r="G122" s="16"/>
      <c r="H122" s="22"/>
      <c r="I122" s="21"/>
      <c r="J122" s="16"/>
      <c r="K122" s="22"/>
      <c r="L122" s="21"/>
      <c r="M122" s="16"/>
      <c r="N122" s="22"/>
      <c r="O122" s="21"/>
    </row>
    <row r="123" spans="1:15" s="1" customFormat="1" ht="15">
      <c r="A123" s="16"/>
      <c r="B123" s="17"/>
      <c r="C123" s="36"/>
      <c r="D123" s="19"/>
      <c r="E123" s="37"/>
      <c r="F123" s="37"/>
      <c r="G123" s="16"/>
      <c r="H123" s="22"/>
      <c r="I123" s="16"/>
      <c r="J123" s="16"/>
      <c r="K123" s="22"/>
      <c r="L123" s="21"/>
      <c r="M123" s="16"/>
      <c r="N123" s="22"/>
      <c r="O123" s="21"/>
    </row>
    <row r="124" spans="1:15" s="1" customFormat="1" ht="15">
      <c r="A124" s="16"/>
      <c r="B124" s="17"/>
      <c r="C124" s="18"/>
      <c r="D124" s="19"/>
      <c r="E124" s="15"/>
      <c r="F124" s="15"/>
      <c r="G124" s="16"/>
      <c r="H124" s="22"/>
      <c r="I124" s="16"/>
      <c r="J124" s="21"/>
      <c r="K124" s="23"/>
      <c r="L124" s="21"/>
      <c r="M124" s="21"/>
      <c r="N124" s="23"/>
      <c r="O124" s="21"/>
    </row>
    <row r="125" spans="1:15" s="1" customFormat="1" ht="15">
      <c r="A125" s="16"/>
      <c r="B125" s="17"/>
      <c r="C125" s="18"/>
      <c r="D125" s="19"/>
      <c r="E125" s="15"/>
      <c r="F125" s="15"/>
      <c r="G125" s="16"/>
      <c r="H125" s="22"/>
      <c r="I125" s="16"/>
      <c r="J125" s="16"/>
      <c r="K125" s="20"/>
      <c r="L125" s="21"/>
      <c r="M125" s="16"/>
      <c r="N125" s="20"/>
      <c r="O125" s="21"/>
    </row>
    <row r="126" spans="1:15" s="1" customFormat="1" ht="15">
      <c r="A126" s="16"/>
      <c r="B126" s="17"/>
      <c r="C126" s="18"/>
      <c r="D126" s="19"/>
      <c r="E126" s="15"/>
      <c r="F126" s="15"/>
      <c r="G126" s="16"/>
      <c r="H126" s="22"/>
      <c r="I126" s="16"/>
      <c r="J126" s="16"/>
      <c r="K126" s="20"/>
      <c r="L126" s="21"/>
      <c r="M126" s="16"/>
      <c r="N126" s="20"/>
      <c r="O126" s="21"/>
    </row>
    <row r="127" spans="1:15" s="1" customFormat="1" ht="15">
      <c r="A127" s="16"/>
      <c r="B127" s="17"/>
      <c r="C127" s="18"/>
      <c r="D127" s="19"/>
      <c r="E127" s="15"/>
      <c r="F127" s="15"/>
      <c r="G127" s="16"/>
      <c r="H127" s="22"/>
      <c r="I127" s="16"/>
      <c r="J127" s="16"/>
      <c r="K127" s="22"/>
      <c r="L127" s="21"/>
      <c r="M127" s="16"/>
      <c r="N127" s="22"/>
      <c r="O127" s="21"/>
    </row>
    <row r="128" spans="1:15" s="1" customFormat="1" ht="15">
      <c r="A128" s="16"/>
      <c r="B128" s="17"/>
      <c r="C128" s="18"/>
      <c r="D128" s="19"/>
      <c r="E128" s="15"/>
      <c r="F128" s="15"/>
      <c r="G128" s="16"/>
      <c r="H128" s="22"/>
      <c r="I128" s="16"/>
      <c r="J128" s="21"/>
      <c r="K128" s="20"/>
      <c r="L128" s="21"/>
      <c r="M128" s="21"/>
      <c r="N128" s="20"/>
      <c r="O128" s="21"/>
    </row>
    <row r="129" spans="1:15" s="1" customFormat="1" ht="15">
      <c r="A129" s="16"/>
      <c r="B129" s="17"/>
      <c r="C129" s="18"/>
      <c r="D129" s="19"/>
      <c r="E129" s="15"/>
      <c r="F129" s="15"/>
      <c r="G129" s="16"/>
      <c r="H129" s="22"/>
      <c r="I129" s="16"/>
      <c r="J129" s="21"/>
      <c r="K129" s="23"/>
      <c r="L129" s="21"/>
      <c r="M129" s="21"/>
      <c r="N129" s="23"/>
      <c r="O129" s="21"/>
    </row>
    <row r="130" spans="1:15" s="1" customFormat="1" ht="15">
      <c r="A130" s="16"/>
      <c r="B130" s="17"/>
      <c r="C130" s="18"/>
      <c r="D130" s="19"/>
      <c r="E130" s="15"/>
      <c r="F130" s="15"/>
      <c r="G130" s="16"/>
      <c r="H130" s="22"/>
      <c r="I130" s="16"/>
      <c r="J130" s="16"/>
      <c r="K130" s="22"/>
      <c r="L130" s="21"/>
      <c r="M130" s="16"/>
      <c r="N130" s="22"/>
      <c r="O130" s="21"/>
    </row>
    <row r="131" spans="1:15" s="1" customFormat="1" ht="15">
      <c r="A131" s="16"/>
      <c r="B131" s="17"/>
      <c r="C131" s="18"/>
      <c r="D131" s="19"/>
      <c r="E131" s="15"/>
      <c r="F131" s="15"/>
      <c r="G131" s="16"/>
      <c r="H131" s="22"/>
      <c r="I131" s="16"/>
      <c r="J131" s="21"/>
      <c r="K131" s="20"/>
      <c r="L131" s="21"/>
      <c r="M131" s="21"/>
      <c r="N131" s="20"/>
      <c r="O131" s="21"/>
    </row>
    <row r="132" spans="1:15" s="1" customFormat="1" ht="15">
      <c r="A132" s="16"/>
      <c r="B132" s="17"/>
      <c r="C132" s="18"/>
      <c r="D132" s="19"/>
      <c r="E132" s="15"/>
      <c r="F132" s="15"/>
      <c r="G132" s="16"/>
      <c r="H132" s="22"/>
      <c r="I132" s="16"/>
      <c r="J132" s="16"/>
      <c r="K132" s="20"/>
      <c r="L132" s="21"/>
      <c r="M132" s="16"/>
      <c r="N132" s="20"/>
      <c r="O132" s="21"/>
    </row>
    <row r="133" spans="1:15" s="1" customFormat="1" ht="15">
      <c r="A133" s="16"/>
      <c r="B133" s="17"/>
      <c r="C133" s="18"/>
      <c r="D133" s="19"/>
      <c r="E133" s="15"/>
      <c r="F133" s="15"/>
      <c r="G133" s="16"/>
      <c r="H133" s="22"/>
      <c r="I133" s="16"/>
      <c r="J133" s="16"/>
      <c r="K133" s="22"/>
      <c r="L133" s="21"/>
      <c r="M133" s="16"/>
      <c r="N133" s="22"/>
      <c r="O133" s="21"/>
    </row>
    <row r="134" spans="1:15" s="1" customFormat="1" ht="15">
      <c r="A134" s="38"/>
      <c r="B134" s="39"/>
      <c r="C134" s="40"/>
      <c r="D134" s="41"/>
      <c r="E134" s="42"/>
      <c r="F134" s="43"/>
      <c r="G134" s="44"/>
      <c r="H134" s="45"/>
      <c r="I134" s="44"/>
      <c r="J134" s="44"/>
      <c r="K134" s="45"/>
      <c r="L134" s="44"/>
      <c r="M134" s="44"/>
      <c r="N134" s="45"/>
      <c r="O134" s="44"/>
    </row>
    <row r="135" spans="1:15" s="1" customFormat="1" ht="15">
      <c r="A135" s="16"/>
      <c r="B135" s="17"/>
      <c r="C135" s="18"/>
      <c r="D135" s="19"/>
      <c r="E135" s="15"/>
      <c r="F135" s="15"/>
      <c r="G135" s="16"/>
      <c r="H135" s="22"/>
      <c r="I135" s="21"/>
      <c r="J135" s="16"/>
      <c r="K135" s="22"/>
      <c r="L135" s="16"/>
      <c r="M135" s="16"/>
      <c r="N135" s="22"/>
      <c r="O135" s="21"/>
    </row>
    <row r="136" spans="1:15" s="1" customFormat="1" ht="15">
      <c r="A136" s="16"/>
      <c r="B136" s="17"/>
      <c r="C136" s="18"/>
      <c r="D136" s="19"/>
      <c r="E136" s="15"/>
      <c r="F136" s="15"/>
      <c r="G136" s="21"/>
      <c r="H136" s="23"/>
      <c r="I136" s="21"/>
      <c r="J136" s="16"/>
      <c r="K136" s="22"/>
      <c r="L136" s="16"/>
      <c r="M136" s="21"/>
      <c r="N136" s="23"/>
      <c r="O136" s="21"/>
    </row>
    <row r="137" spans="1:15" s="1" customFormat="1" ht="15">
      <c r="A137" s="16"/>
      <c r="B137" s="17"/>
      <c r="C137" s="18"/>
      <c r="D137" s="19"/>
      <c r="E137" s="15"/>
      <c r="F137" s="15"/>
      <c r="G137" s="16"/>
      <c r="H137" s="22"/>
      <c r="I137" s="16"/>
      <c r="J137" s="16"/>
      <c r="K137" s="22"/>
      <c r="L137" s="21"/>
      <c r="M137" s="16"/>
      <c r="N137" s="22"/>
      <c r="O137" s="21"/>
    </row>
    <row r="138" spans="1:15" s="1" customFormat="1" ht="15">
      <c r="A138" s="16"/>
      <c r="B138" s="17"/>
      <c r="C138" s="18"/>
      <c r="D138" s="19"/>
      <c r="E138" s="15"/>
      <c r="F138" s="15"/>
      <c r="G138" s="16"/>
      <c r="H138" s="22"/>
      <c r="I138" s="21"/>
      <c r="J138" s="16"/>
      <c r="K138" s="22"/>
      <c r="L138" s="21"/>
      <c r="M138" s="16"/>
      <c r="N138" s="22"/>
      <c r="O138" s="21"/>
    </row>
    <row r="139" spans="1:15" s="1" customFormat="1" ht="15">
      <c r="A139" s="16"/>
      <c r="B139" s="17"/>
      <c r="C139" s="46"/>
      <c r="D139" s="25"/>
      <c r="E139" s="47"/>
      <c r="F139" s="27"/>
      <c r="G139" s="21"/>
      <c r="H139" s="23"/>
      <c r="I139" s="21"/>
      <c r="J139" s="16"/>
      <c r="K139" s="22"/>
      <c r="L139" s="16"/>
      <c r="M139" s="21"/>
      <c r="N139" s="23"/>
      <c r="O139" s="21"/>
    </row>
    <row r="140" spans="1:15" s="1" customFormat="1" ht="15">
      <c r="A140" s="16"/>
      <c r="B140" s="17"/>
      <c r="C140" s="28"/>
      <c r="D140" s="29"/>
      <c r="E140" s="30"/>
      <c r="F140" s="31"/>
      <c r="G140" s="16"/>
      <c r="H140" s="22"/>
      <c r="I140" s="16"/>
      <c r="J140" s="16"/>
      <c r="K140" s="22"/>
      <c r="L140" s="21"/>
      <c r="M140" s="16"/>
      <c r="N140" s="22"/>
      <c r="O140" s="21"/>
    </row>
    <row r="141" spans="1:15" s="1" customFormat="1" ht="15">
      <c r="A141" s="16"/>
      <c r="B141" s="17"/>
      <c r="C141" s="48"/>
      <c r="D141" s="49"/>
      <c r="E141" s="48"/>
      <c r="F141" s="50"/>
      <c r="G141" s="16"/>
      <c r="H141" s="22"/>
      <c r="I141" s="21"/>
      <c r="J141" s="21"/>
      <c r="K141" s="23"/>
      <c r="L141" s="21"/>
      <c r="M141" s="21"/>
      <c r="N141" s="23"/>
      <c r="O141" s="21"/>
    </row>
    <row r="142" spans="1:15" s="1" customFormat="1" ht="15">
      <c r="A142" s="16"/>
      <c r="B142" s="17"/>
      <c r="C142" s="18"/>
      <c r="D142" s="19"/>
      <c r="E142" s="15"/>
      <c r="F142" s="15"/>
      <c r="G142" s="16"/>
      <c r="H142" s="22"/>
      <c r="I142" s="16"/>
      <c r="J142" s="16"/>
      <c r="K142" s="22"/>
      <c r="L142" s="21"/>
      <c r="M142" s="16"/>
      <c r="N142" s="22"/>
      <c r="O142" s="21"/>
    </row>
    <row r="143" spans="1:15" s="1" customFormat="1" ht="15">
      <c r="A143" s="16"/>
      <c r="B143" s="17"/>
      <c r="C143" s="18"/>
      <c r="D143" s="19"/>
      <c r="E143" s="15"/>
      <c r="F143" s="15"/>
      <c r="G143" s="16"/>
      <c r="H143" s="22"/>
      <c r="I143" s="21"/>
      <c r="J143" s="16"/>
      <c r="K143" s="22"/>
      <c r="L143" s="16"/>
      <c r="M143" s="16"/>
      <c r="N143" s="22"/>
      <c r="O143" s="21"/>
    </row>
    <row r="144" spans="1:15" s="1" customFormat="1" ht="15">
      <c r="A144" s="16"/>
      <c r="B144" s="17"/>
      <c r="C144" s="18"/>
      <c r="D144" s="19"/>
      <c r="E144" s="15"/>
      <c r="F144" s="15"/>
      <c r="G144" s="16"/>
      <c r="H144" s="22"/>
      <c r="I144" s="16"/>
      <c r="J144" s="21"/>
      <c r="K144" s="23"/>
      <c r="L144" s="21"/>
      <c r="M144" s="21"/>
      <c r="N144" s="23"/>
      <c r="O144" s="21"/>
    </row>
    <row r="145" spans="1:15" s="1" customFormat="1" ht="15">
      <c r="A145" s="16"/>
      <c r="B145" s="17"/>
      <c r="C145" s="18"/>
      <c r="D145" s="19"/>
      <c r="E145" s="15"/>
      <c r="F145" s="15"/>
      <c r="G145" s="16"/>
      <c r="H145" s="22"/>
      <c r="I145" s="16"/>
      <c r="J145" s="16"/>
      <c r="K145" s="22"/>
      <c r="L145" s="21"/>
      <c r="M145" s="16"/>
      <c r="N145" s="22"/>
      <c r="O145" s="21"/>
    </row>
    <row r="146" spans="1:15" s="1" customFormat="1" ht="15">
      <c r="A146" s="16"/>
      <c r="B146" s="17"/>
      <c r="C146" s="18"/>
      <c r="D146" s="19"/>
      <c r="E146" s="15"/>
      <c r="F146" s="15"/>
      <c r="G146" s="16"/>
      <c r="H146" s="22"/>
      <c r="I146" s="21"/>
      <c r="J146" s="16"/>
      <c r="K146" s="22"/>
      <c r="L146" s="16"/>
      <c r="M146" s="16"/>
      <c r="N146" s="22"/>
      <c r="O146" s="21"/>
    </row>
    <row r="147" spans="1:15" s="1" customFormat="1" ht="15">
      <c r="A147" s="16"/>
      <c r="B147" s="17"/>
      <c r="C147" s="18"/>
      <c r="D147" s="19"/>
      <c r="E147" s="15"/>
      <c r="F147" s="15"/>
      <c r="G147" s="16"/>
      <c r="H147" s="22"/>
      <c r="I147" s="21"/>
      <c r="J147" s="16"/>
      <c r="K147" s="22"/>
      <c r="L147" s="16"/>
      <c r="M147" s="16"/>
      <c r="N147" s="22"/>
      <c r="O147" s="21"/>
    </row>
    <row r="148" spans="1:15" s="1" customFormat="1" ht="15">
      <c r="A148" s="16"/>
      <c r="B148" s="17"/>
      <c r="C148" s="18"/>
      <c r="D148" s="19"/>
      <c r="E148" s="15"/>
      <c r="F148" s="15"/>
      <c r="G148" s="16"/>
      <c r="H148" s="22"/>
      <c r="I148" s="16"/>
      <c r="J148" s="16"/>
      <c r="K148" s="22"/>
      <c r="L148" s="21"/>
      <c r="M148" s="16"/>
      <c r="N148" s="22"/>
      <c r="O148" s="21"/>
    </row>
    <row r="149" spans="1:15" s="1" customFormat="1" ht="15">
      <c r="A149" s="16"/>
      <c r="B149" s="17"/>
      <c r="C149" s="18"/>
      <c r="D149" s="19"/>
      <c r="E149" s="15"/>
      <c r="F149" s="15"/>
      <c r="G149" s="16"/>
      <c r="H149" s="22"/>
      <c r="I149" s="21"/>
      <c r="J149" s="16"/>
      <c r="K149" s="22"/>
      <c r="L149" s="16"/>
      <c r="M149" s="16"/>
      <c r="N149" s="22"/>
      <c r="O149" s="21"/>
    </row>
    <row r="150" spans="1:15" s="1" customFormat="1" ht="15">
      <c r="A150" s="16"/>
      <c r="B150" s="17"/>
      <c r="C150" s="18"/>
      <c r="D150" s="19"/>
      <c r="E150" s="15"/>
      <c r="F150" s="15"/>
      <c r="G150" s="16"/>
      <c r="H150" s="22"/>
      <c r="I150" s="16"/>
      <c r="J150" s="16"/>
      <c r="K150" s="22"/>
      <c r="L150" s="21"/>
      <c r="M150" s="16"/>
      <c r="N150" s="22"/>
      <c r="O150" s="21"/>
    </row>
    <row r="151" spans="1:15" s="1" customFormat="1" ht="15">
      <c r="A151" s="16"/>
      <c r="B151" s="17"/>
      <c r="C151" s="18"/>
      <c r="D151" s="19"/>
      <c r="E151" s="15"/>
      <c r="F151" s="15"/>
      <c r="G151" s="16"/>
      <c r="H151" s="22"/>
      <c r="I151" s="16"/>
      <c r="J151" s="16"/>
      <c r="K151" s="22"/>
      <c r="L151" s="21"/>
      <c r="M151" s="16"/>
      <c r="N151" s="22"/>
      <c r="O151" s="21"/>
    </row>
    <row r="152" spans="1:15" s="1" customFormat="1" ht="15">
      <c r="A152" s="16"/>
      <c r="B152" s="17"/>
      <c r="C152" s="18"/>
      <c r="D152" s="19"/>
      <c r="E152" s="15"/>
      <c r="F152" s="15"/>
      <c r="G152" s="16"/>
      <c r="H152" s="22"/>
      <c r="I152" s="16"/>
      <c r="J152" s="16"/>
      <c r="K152" s="22"/>
      <c r="L152" s="21"/>
      <c r="M152" s="16"/>
      <c r="N152" s="22"/>
      <c r="O152" s="21"/>
    </row>
    <row r="153" spans="1:15" s="1" customFormat="1" ht="15">
      <c r="A153" s="16"/>
      <c r="B153" s="17"/>
      <c r="C153" s="18"/>
      <c r="D153" s="19"/>
      <c r="E153" s="15"/>
      <c r="F153" s="15"/>
      <c r="G153" s="16"/>
      <c r="H153" s="22"/>
      <c r="I153" s="16"/>
      <c r="J153" s="16"/>
      <c r="K153" s="22"/>
      <c r="L153" s="16"/>
      <c r="M153" s="16"/>
      <c r="N153" s="22"/>
      <c r="O153" s="16"/>
    </row>
    <row r="154" spans="1:15" s="1" customFormat="1" ht="15">
      <c r="A154" s="16"/>
      <c r="B154" s="17"/>
      <c r="C154" s="51"/>
      <c r="D154" s="52"/>
      <c r="E154" s="53"/>
      <c r="F154" s="54"/>
      <c r="G154" s="16"/>
      <c r="H154" s="22"/>
      <c r="I154" s="16"/>
      <c r="J154" s="16"/>
      <c r="K154" s="22"/>
      <c r="L154" s="16"/>
      <c r="M154" s="16"/>
      <c r="N154" s="22"/>
      <c r="O154" s="16"/>
    </row>
    <row r="155" spans="1:15" s="1" customFormat="1" ht="15">
      <c r="A155" s="38"/>
      <c r="B155" s="39"/>
      <c r="C155" s="55"/>
      <c r="D155" s="41"/>
      <c r="E155" s="42"/>
      <c r="F155" s="43"/>
      <c r="G155" s="44"/>
      <c r="H155" s="56"/>
      <c r="I155" s="44"/>
      <c r="J155" s="44"/>
      <c r="K155" s="45"/>
      <c r="L155" s="44"/>
      <c r="M155" s="44"/>
      <c r="N155" s="56"/>
      <c r="O155" s="44"/>
    </row>
    <row r="156" spans="1:15" s="1" customFormat="1" ht="15">
      <c r="A156" s="16"/>
      <c r="B156" s="17"/>
      <c r="C156" s="18"/>
      <c r="D156" s="19"/>
      <c r="E156" s="15"/>
      <c r="F156" s="15"/>
      <c r="G156" s="16"/>
      <c r="H156" s="22"/>
      <c r="I156" s="16"/>
      <c r="J156" s="16"/>
      <c r="K156" s="22"/>
      <c r="L156" s="21"/>
      <c r="M156" s="16"/>
      <c r="N156" s="22"/>
      <c r="O156" s="21"/>
    </row>
    <row r="157" spans="1:15" s="1" customFormat="1" ht="15">
      <c r="A157" s="16"/>
      <c r="B157" s="17"/>
      <c r="C157" s="18"/>
      <c r="D157" s="19"/>
      <c r="E157" s="15"/>
      <c r="F157" s="15"/>
      <c r="G157" s="21"/>
      <c r="H157" s="23"/>
      <c r="I157" s="21"/>
      <c r="J157" s="16"/>
      <c r="K157" s="22"/>
      <c r="L157" s="16"/>
      <c r="M157" s="21"/>
      <c r="N157" s="23"/>
      <c r="O157" s="21"/>
    </row>
    <row r="158" spans="1:15" s="1" customFormat="1" ht="15">
      <c r="A158" s="16"/>
      <c r="B158" s="17"/>
      <c r="C158" s="18"/>
      <c r="D158" s="19"/>
      <c r="E158" s="15"/>
      <c r="F158" s="15"/>
      <c r="G158" s="21"/>
      <c r="H158" s="23"/>
      <c r="I158" s="21"/>
      <c r="J158" s="16"/>
      <c r="K158" s="22"/>
      <c r="L158" s="21"/>
      <c r="M158" s="21"/>
      <c r="N158" s="23"/>
      <c r="O158" s="21"/>
    </row>
    <row r="159" spans="1:15" s="1" customFormat="1" ht="15">
      <c r="A159" s="16"/>
      <c r="B159" s="17"/>
      <c r="C159" s="18"/>
      <c r="D159" s="19"/>
      <c r="E159" s="15"/>
      <c r="F159" s="15"/>
      <c r="G159" s="16"/>
      <c r="H159" s="20"/>
      <c r="I159" s="21"/>
      <c r="J159" s="21"/>
      <c r="K159" s="23"/>
      <c r="L159" s="21"/>
      <c r="M159" s="21"/>
      <c r="N159" s="20"/>
      <c r="O159" s="21"/>
    </row>
    <row r="160" spans="1:15" s="1" customFormat="1" ht="15">
      <c r="A160" s="16"/>
      <c r="B160" s="17"/>
      <c r="C160" s="18"/>
      <c r="D160" s="19"/>
      <c r="E160" s="15"/>
      <c r="F160" s="15"/>
      <c r="G160" s="21"/>
      <c r="H160" s="20"/>
      <c r="I160" s="21"/>
      <c r="J160" s="21"/>
      <c r="K160" s="23"/>
      <c r="L160" s="21"/>
      <c r="M160" s="21"/>
      <c r="N160" s="23"/>
      <c r="O160" s="21"/>
    </row>
    <row r="161" spans="1:15" s="1" customFormat="1" ht="15">
      <c r="A161" s="16"/>
      <c r="B161" s="17"/>
      <c r="C161" s="18"/>
      <c r="D161" s="19"/>
      <c r="E161" s="15"/>
      <c r="F161" s="15"/>
      <c r="G161" s="16"/>
      <c r="H161" s="22"/>
      <c r="I161" s="16"/>
      <c r="J161" s="21"/>
      <c r="K161" s="23"/>
      <c r="L161" s="21"/>
      <c r="M161" s="21"/>
      <c r="N161" s="23"/>
      <c r="O161" s="21"/>
    </row>
    <row r="162" spans="1:15" s="1" customFormat="1" ht="15">
      <c r="A162" s="16"/>
      <c r="B162" s="17"/>
      <c r="C162" s="18"/>
      <c r="D162" s="19"/>
      <c r="E162" s="15"/>
      <c r="F162" s="15"/>
      <c r="G162" s="16"/>
      <c r="H162" s="20"/>
      <c r="I162" s="21"/>
      <c r="J162" s="16"/>
      <c r="K162" s="22"/>
      <c r="L162" s="21"/>
      <c r="M162" s="16"/>
      <c r="N162" s="20"/>
      <c r="O162" s="21"/>
    </row>
    <row r="163" spans="1:15" s="1" customFormat="1" ht="15">
      <c r="A163" s="16"/>
      <c r="B163" s="17"/>
      <c r="C163" s="18"/>
      <c r="D163" s="19"/>
      <c r="E163" s="15"/>
      <c r="F163" s="15"/>
      <c r="G163" s="16"/>
      <c r="H163" s="20"/>
      <c r="I163" s="21"/>
      <c r="J163" s="16"/>
      <c r="K163" s="22"/>
      <c r="L163" s="16"/>
      <c r="M163" s="16"/>
      <c r="N163" s="20"/>
      <c r="O163" s="21"/>
    </row>
    <row r="164" spans="1:15" s="1" customFormat="1" ht="15">
      <c r="A164" s="16"/>
      <c r="B164" s="17"/>
      <c r="C164" s="18"/>
      <c r="D164" s="19"/>
      <c r="E164" s="15"/>
      <c r="F164" s="15"/>
      <c r="G164" s="16"/>
      <c r="H164" s="22"/>
      <c r="I164" s="21"/>
      <c r="J164" s="16"/>
      <c r="K164" s="20"/>
      <c r="L164" s="21"/>
      <c r="M164" s="16"/>
      <c r="N164" s="20"/>
      <c r="O164" s="21"/>
    </row>
    <row r="165" spans="1:15" s="1" customFormat="1" ht="15">
      <c r="A165" s="16"/>
      <c r="B165" s="17"/>
      <c r="C165" s="18"/>
      <c r="D165" s="19"/>
      <c r="E165" s="15"/>
      <c r="F165" s="15"/>
      <c r="G165" s="16"/>
      <c r="H165" s="22"/>
      <c r="I165" s="16"/>
      <c r="J165" s="16"/>
      <c r="K165" s="22"/>
      <c r="L165" s="21"/>
      <c r="M165" s="16"/>
      <c r="N165" s="22"/>
      <c r="O165" s="21"/>
    </row>
    <row r="166" spans="1:15" s="1" customFormat="1" ht="15">
      <c r="A166" s="16"/>
      <c r="B166" s="17"/>
      <c r="C166" s="18"/>
      <c r="D166" s="19"/>
      <c r="E166" s="15"/>
      <c r="F166" s="15"/>
      <c r="G166" s="16"/>
      <c r="H166" s="22"/>
      <c r="I166" s="16"/>
      <c r="J166" s="21"/>
      <c r="K166" s="20"/>
      <c r="L166" s="21"/>
      <c r="M166" s="21"/>
      <c r="N166" s="20"/>
      <c r="O166" s="21"/>
    </row>
    <row r="167" spans="1:15" s="1" customFormat="1" ht="15">
      <c r="A167" s="16"/>
      <c r="B167" s="17"/>
      <c r="C167" s="18"/>
      <c r="D167" s="19"/>
      <c r="E167" s="15"/>
      <c r="F167" s="15"/>
      <c r="G167" s="16"/>
      <c r="H167" s="22"/>
      <c r="I167" s="21"/>
      <c r="J167" s="21"/>
      <c r="K167" s="23"/>
      <c r="L167" s="21"/>
      <c r="M167" s="21"/>
      <c r="N167" s="23"/>
      <c r="O167" s="21"/>
    </row>
    <row r="168" spans="1:15" s="1" customFormat="1" ht="15">
      <c r="A168" s="16"/>
      <c r="B168" s="17"/>
      <c r="C168" s="18"/>
      <c r="D168" s="19"/>
      <c r="E168" s="15"/>
      <c r="F168" s="15"/>
      <c r="G168" s="16"/>
      <c r="H168" s="22"/>
      <c r="I168" s="16"/>
      <c r="J168" s="21"/>
      <c r="K168" s="23"/>
      <c r="L168" s="21"/>
      <c r="M168" s="21"/>
      <c r="N168" s="23"/>
      <c r="O168" s="21"/>
    </row>
    <row r="169" spans="1:15" s="1" customFormat="1" ht="15">
      <c r="A169" s="16"/>
      <c r="B169" s="17"/>
      <c r="C169" s="18"/>
      <c r="D169" s="19"/>
      <c r="E169" s="15"/>
      <c r="F169" s="15"/>
      <c r="G169" s="16"/>
      <c r="H169" s="22"/>
      <c r="I169" s="16"/>
      <c r="J169" s="16"/>
      <c r="K169" s="22"/>
      <c r="L169" s="21"/>
      <c r="M169" s="16"/>
      <c r="N169" s="22"/>
      <c r="O169" s="21"/>
    </row>
    <row r="170" spans="1:15" s="1" customFormat="1" ht="15">
      <c r="A170" s="16"/>
      <c r="B170" s="17"/>
      <c r="C170" s="46"/>
      <c r="D170" s="25"/>
      <c r="E170" s="47"/>
      <c r="F170" s="27"/>
      <c r="G170" s="16"/>
      <c r="H170" s="22"/>
      <c r="I170" s="16"/>
      <c r="J170" s="16"/>
      <c r="K170" s="22"/>
      <c r="L170" s="21"/>
      <c r="M170" s="16"/>
      <c r="N170" s="22"/>
      <c r="O170" s="21"/>
    </row>
    <row r="171" spans="1:15" s="1" customFormat="1" ht="15">
      <c r="A171" s="16"/>
      <c r="B171" s="17"/>
      <c r="C171" s="28"/>
      <c r="D171" s="29"/>
      <c r="E171" s="30"/>
      <c r="F171" s="31"/>
      <c r="G171" s="16"/>
      <c r="H171" s="22"/>
      <c r="I171" s="16"/>
      <c r="J171" s="16"/>
      <c r="K171" s="22"/>
      <c r="L171" s="21"/>
      <c r="M171" s="16"/>
      <c r="N171" s="22"/>
      <c r="O171" s="21"/>
    </row>
    <row r="172" spans="1:15" ht="15">
      <c r="A172" s="16"/>
      <c r="B172" s="17"/>
      <c r="C172" s="57"/>
      <c r="D172" s="58"/>
      <c r="E172" s="57"/>
      <c r="F172" s="59"/>
      <c r="G172" s="16"/>
      <c r="H172" s="22"/>
      <c r="I172" s="16"/>
      <c r="J172" s="16"/>
      <c r="K172" s="22"/>
      <c r="L172" s="21"/>
      <c r="M172" s="16"/>
      <c r="N172" s="22"/>
      <c r="O172" s="21"/>
    </row>
    <row r="173" spans="1:15" ht="15">
      <c r="A173" s="16"/>
      <c r="B173" s="17"/>
      <c r="C173" s="60"/>
      <c r="D173" s="61"/>
      <c r="E173" s="60"/>
      <c r="F173" s="62"/>
      <c r="G173" s="16"/>
      <c r="H173" s="22"/>
      <c r="I173" s="16"/>
      <c r="J173" s="16"/>
      <c r="K173" s="22"/>
      <c r="L173" s="21"/>
      <c r="M173" s="16"/>
      <c r="N173" s="22"/>
      <c r="O173" s="21"/>
    </row>
    <row r="174" spans="1:15" ht="15">
      <c r="A174" s="16"/>
      <c r="B174" s="17"/>
      <c r="C174" s="60"/>
      <c r="D174" s="61"/>
      <c r="E174" s="60"/>
      <c r="F174" s="63"/>
      <c r="G174" s="16"/>
      <c r="H174" s="22"/>
      <c r="I174" s="16"/>
      <c r="J174" s="16"/>
      <c r="K174" s="20"/>
      <c r="L174" s="21"/>
      <c r="M174" s="16"/>
      <c r="N174" s="20"/>
      <c r="O174" s="21"/>
    </row>
    <row r="175" spans="1:15" ht="15">
      <c r="A175" s="16"/>
      <c r="B175" s="17"/>
      <c r="C175" s="64"/>
      <c r="D175" s="65"/>
      <c r="E175" s="64"/>
      <c r="F175" s="64"/>
      <c r="G175" s="16"/>
      <c r="H175" s="22"/>
      <c r="I175" s="16"/>
      <c r="J175" s="16"/>
      <c r="K175" s="22"/>
      <c r="L175" s="21"/>
      <c r="M175" s="16"/>
      <c r="N175" s="22"/>
      <c r="O175" s="21"/>
    </row>
    <row r="176" spans="1:15" ht="15">
      <c r="A176" s="16"/>
      <c r="B176" s="17"/>
      <c r="C176" s="66"/>
      <c r="D176" s="65"/>
      <c r="E176" s="64"/>
      <c r="F176" s="64"/>
      <c r="G176" s="16"/>
      <c r="H176" s="22"/>
      <c r="I176" s="21"/>
      <c r="J176" s="16"/>
      <c r="K176" s="22"/>
      <c r="L176" s="16"/>
      <c r="M176" s="16"/>
      <c r="N176" s="22"/>
      <c r="O176" s="21"/>
    </row>
    <row r="177" spans="1:15" ht="15">
      <c r="A177" s="16"/>
      <c r="B177" s="17"/>
      <c r="C177" s="66"/>
      <c r="D177" s="65"/>
      <c r="E177" s="64"/>
      <c r="F177" s="64"/>
      <c r="G177" s="16"/>
      <c r="H177" s="22"/>
      <c r="I177" s="21"/>
      <c r="J177" s="16"/>
      <c r="K177" s="22"/>
      <c r="L177" s="16"/>
      <c r="M177" s="16"/>
      <c r="N177" s="22"/>
      <c r="O177" s="21"/>
    </row>
    <row r="178" spans="1:15" ht="15">
      <c r="A178" s="16"/>
      <c r="B178" s="17"/>
      <c r="C178" s="67"/>
      <c r="D178" s="65"/>
      <c r="E178" s="64"/>
      <c r="F178" s="64"/>
      <c r="G178" s="16"/>
      <c r="H178" s="22"/>
      <c r="I178" s="21"/>
      <c r="J178" s="21"/>
      <c r="K178" s="23"/>
      <c r="L178" s="21"/>
      <c r="M178" s="21"/>
      <c r="N178" s="23"/>
      <c r="O178" s="21"/>
    </row>
    <row r="179" spans="1:15" ht="15">
      <c r="A179" s="16"/>
      <c r="B179" s="17"/>
      <c r="C179" s="68"/>
      <c r="D179" s="65"/>
      <c r="E179" s="68"/>
      <c r="F179" s="64"/>
      <c r="G179" s="16"/>
      <c r="H179" s="22"/>
      <c r="I179" s="16"/>
      <c r="J179" s="16"/>
      <c r="K179" s="22"/>
      <c r="L179" s="21"/>
      <c r="M179" s="16"/>
      <c r="N179" s="22"/>
      <c r="O179" s="21"/>
    </row>
    <row r="180" spans="1:15" ht="15">
      <c r="A180" s="16"/>
      <c r="B180" s="17"/>
      <c r="C180" s="69"/>
      <c r="D180" s="65"/>
      <c r="E180" s="70"/>
      <c r="F180" s="64"/>
      <c r="G180" s="16"/>
      <c r="H180" s="22"/>
      <c r="I180" s="21"/>
      <c r="J180" s="16"/>
      <c r="K180" s="22"/>
      <c r="L180" s="16"/>
      <c r="M180" s="16"/>
      <c r="N180" s="22"/>
      <c r="O180" s="21"/>
    </row>
    <row r="181" spans="1:15" ht="15">
      <c r="A181" s="16"/>
      <c r="B181" s="17"/>
      <c r="C181" s="70"/>
      <c r="D181" s="65"/>
      <c r="E181" s="70"/>
      <c r="F181" s="64"/>
      <c r="G181" s="16"/>
      <c r="H181" s="22"/>
      <c r="I181" s="16"/>
      <c r="J181" s="16"/>
      <c r="K181" s="22"/>
      <c r="L181" s="21"/>
      <c r="M181" s="16"/>
      <c r="N181" s="22"/>
      <c r="O181" s="21"/>
    </row>
    <row r="182" spans="1:15" ht="15">
      <c r="A182" s="16"/>
      <c r="B182" s="17"/>
      <c r="C182" s="69"/>
      <c r="D182" s="65"/>
      <c r="E182" s="70"/>
      <c r="F182" s="64"/>
      <c r="G182" s="16"/>
      <c r="H182" s="22"/>
      <c r="I182" s="21"/>
      <c r="J182" s="16"/>
      <c r="K182" s="22"/>
      <c r="L182" s="16"/>
      <c r="M182" s="16"/>
      <c r="N182" s="22"/>
      <c r="O182" s="21"/>
    </row>
    <row r="183" spans="1:15" ht="15">
      <c r="A183" s="16"/>
      <c r="B183" s="17"/>
      <c r="C183" s="71"/>
      <c r="D183" s="65"/>
      <c r="E183" s="71"/>
      <c r="F183" s="64"/>
      <c r="G183" s="16"/>
      <c r="H183" s="22"/>
      <c r="I183" s="16"/>
      <c r="J183" s="16"/>
      <c r="K183" s="22"/>
      <c r="L183" s="21"/>
      <c r="M183" s="16"/>
      <c r="N183" s="22"/>
      <c r="O183" s="21"/>
    </row>
    <row r="184" spans="1:15" ht="15">
      <c r="A184" s="16"/>
      <c r="B184" s="17"/>
      <c r="C184" s="64"/>
      <c r="D184" s="65"/>
      <c r="E184" s="64"/>
      <c r="F184" s="64"/>
      <c r="G184" s="16"/>
      <c r="H184" s="22"/>
      <c r="I184" s="16"/>
      <c r="J184" s="16"/>
      <c r="K184" s="22"/>
      <c r="L184" s="21"/>
      <c r="M184" s="16"/>
      <c r="N184" s="22"/>
      <c r="O184" s="21"/>
    </row>
    <row r="185" spans="1:15" ht="15">
      <c r="A185" s="16"/>
      <c r="B185" s="17"/>
      <c r="C185" s="64"/>
      <c r="D185" s="65"/>
      <c r="E185" s="72"/>
      <c r="F185" s="64"/>
      <c r="G185" s="16"/>
      <c r="H185" s="22"/>
      <c r="I185" s="16"/>
      <c r="J185" s="16"/>
      <c r="K185" s="22"/>
      <c r="L185" s="21"/>
      <c r="M185" s="16"/>
      <c r="N185" s="22"/>
      <c r="O185" s="21"/>
    </row>
    <row r="186" spans="1:15" ht="15">
      <c r="A186" s="16"/>
      <c r="B186" s="17"/>
      <c r="C186" s="64"/>
      <c r="D186" s="65"/>
      <c r="E186" s="64"/>
      <c r="F186" s="64"/>
      <c r="G186" s="16"/>
      <c r="H186" s="22"/>
      <c r="I186" s="16"/>
      <c r="J186" s="16"/>
      <c r="K186" s="22"/>
      <c r="L186" s="16"/>
      <c r="M186" s="16"/>
      <c r="N186" s="22"/>
      <c r="O186" s="16"/>
    </row>
    <row r="187" spans="1:15" ht="15">
      <c r="A187" s="16"/>
      <c r="B187" s="17"/>
      <c r="C187" s="73"/>
      <c r="D187" s="74"/>
      <c r="E187" s="73"/>
      <c r="F187" s="75"/>
      <c r="G187" s="16"/>
      <c r="H187" s="22"/>
      <c r="I187" s="16"/>
      <c r="J187" s="16"/>
      <c r="K187" s="22"/>
      <c r="L187" s="16"/>
      <c r="M187" s="16"/>
      <c r="N187" s="22"/>
      <c r="O187" s="16"/>
    </row>
    <row r="188" spans="1:15" ht="15">
      <c r="A188" s="38"/>
      <c r="B188" s="39"/>
      <c r="C188" s="76"/>
      <c r="D188" s="77"/>
      <c r="E188" s="76"/>
      <c r="F188" s="78"/>
      <c r="G188" s="44"/>
      <c r="H188" s="56"/>
      <c r="I188" s="44"/>
      <c r="J188" s="38"/>
      <c r="K188" s="79"/>
      <c r="L188" s="38"/>
      <c r="M188" s="44"/>
      <c r="N188" s="56"/>
      <c r="O188" s="44"/>
    </row>
    <row r="189" spans="1:15" ht="15">
      <c r="A189" s="16"/>
      <c r="B189" s="17"/>
      <c r="C189" s="73"/>
      <c r="D189" s="74"/>
      <c r="E189" s="73"/>
      <c r="F189" s="80"/>
      <c r="G189" s="21"/>
      <c r="H189" s="20"/>
      <c r="I189" s="21"/>
      <c r="J189" s="16"/>
      <c r="K189" s="22"/>
      <c r="L189" s="16"/>
      <c r="M189" s="21"/>
      <c r="N189" s="20"/>
      <c r="O189" s="21"/>
    </row>
    <row r="190" spans="1:15" ht="15">
      <c r="A190" s="38"/>
      <c r="B190" s="39"/>
      <c r="C190" s="76"/>
      <c r="D190" s="77"/>
      <c r="E190" s="76"/>
      <c r="F190" s="78"/>
      <c r="G190" s="44"/>
      <c r="H190" s="56"/>
      <c r="I190" s="44"/>
      <c r="J190" s="38"/>
      <c r="K190" s="79"/>
      <c r="L190" s="38"/>
      <c r="M190" s="44"/>
      <c r="N190" s="56"/>
      <c r="O190" s="44"/>
    </row>
    <row r="191" spans="1:15" ht="15">
      <c r="A191" s="16"/>
      <c r="B191" s="17"/>
      <c r="C191" s="73"/>
      <c r="D191" s="81"/>
      <c r="E191" s="73"/>
      <c r="F191" s="80"/>
      <c r="G191" s="16"/>
      <c r="H191" s="20"/>
      <c r="I191" s="21"/>
      <c r="J191" s="16"/>
      <c r="K191" s="22"/>
      <c r="L191" s="16"/>
      <c r="M191" s="16"/>
      <c r="N191" s="20"/>
      <c r="O191" s="21"/>
    </row>
    <row r="192" spans="1:15" ht="15">
      <c r="A192" s="16"/>
      <c r="B192" s="17"/>
      <c r="C192" s="82"/>
      <c r="D192" s="83"/>
      <c r="E192" s="84"/>
      <c r="F192" s="84"/>
      <c r="G192" s="21"/>
      <c r="H192" s="23"/>
      <c r="I192" s="21"/>
      <c r="J192" s="16"/>
      <c r="K192" s="22"/>
      <c r="L192" s="16"/>
      <c r="M192" s="21"/>
      <c r="N192" s="23"/>
      <c r="O192" s="21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4">
      <selection activeCell="D5" sqref="D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4.140625" style="0" customWidth="1"/>
    <col min="4" max="4" width="8.00390625" style="0" customWidth="1"/>
    <col min="5" max="5" width="15.28125" style="0" customWidth="1"/>
    <col min="6" max="6" width="11.421875" style="0" customWidth="1"/>
    <col min="7" max="7" width="15.28125" style="0" customWidth="1"/>
    <col min="8" max="8" width="8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10" t="s">
        <v>208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" customFormat="1" ht="15">
      <c r="A2" s="208" t="s">
        <v>0</v>
      </c>
      <c r="B2" s="208" t="s">
        <v>1</v>
      </c>
      <c r="C2" s="208" t="s">
        <v>2</v>
      </c>
      <c r="D2" s="208"/>
      <c r="E2" s="208"/>
      <c r="F2" s="208"/>
      <c r="G2" s="208" t="s">
        <v>3</v>
      </c>
      <c r="H2" s="208"/>
      <c r="I2" s="208"/>
      <c r="J2" s="208"/>
      <c r="K2" s="208"/>
      <c r="L2" s="208"/>
      <c r="M2" s="208"/>
      <c r="N2" s="208"/>
      <c r="O2" s="208"/>
    </row>
    <row r="3" spans="1:15" s="1" customFormat="1" ht="15">
      <c r="A3" s="208"/>
      <c r="B3" s="208"/>
      <c r="C3" s="211" t="s">
        <v>4</v>
      </c>
      <c r="D3" s="208" t="s">
        <v>61</v>
      </c>
      <c r="E3" s="208" t="s">
        <v>5</v>
      </c>
      <c r="F3" s="208" t="s">
        <v>6</v>
      </c>
      <c r="G3" s="208" t="s">
        <v>7</v>
      </c>
      <c r="H3" s="208"/>
      <c r="I3" s="208"/>
      <c r="J3" s="208" t="s">
        <v>8</v>
      </c>
      <c r="K3" s="208"/>
      <c r="L3" s="208"/>
      <c r="M3" s="208" t="s">
        <v>9</v>
      </c>
      <c r="N3" s="208"/>
      <c r="O3" s="208"/>
    </row>
    <row r="4" spans="1:15" s="1" customFormat="1" ht="76.5" customHeight="1">
      <c r="A4" s="208"/>
      <c r="B4" s="208"/>
      <c r="C4" s="211"/>
      <c r="D4" s="208"/>
      <c r="E4" s="208"/>
      <c r="F4" s="208"/>
      <c r="G4" s="121" t="s">
        <v>10</v>
      </c>
      <c r="H4" s="121" t="s">
        <v>11</v>
      </c>
      <c r="I4" s="121" t="s">
        <v>12</v>
      </c>
      <c r="J4" s="121" t="s">
        <v>10</v>
      </c>
      <c r="K4" s="121" t="s">
        <v>11</v>
      </c>
      <c r="L4" s="121" t="s">
        <v>13</v>
      </c>
      <c r="M4" s="121" t="s">
        <v>10</v>
      </c>
      <c r="N4" s="121" t="s">
        <v>11</v>
      </c>
      <c r="O4" s="121" t="s">
        <v>14</v>
      </c>
    </row>
    <row r="5" spans="1:15" s="1" customFormat="1" ht="18" customHeight="1">
      <c r="A5" s="209" t="s">
        <v>60</v>
      </c>
      <c r="B5" s="209"/>
      <c r="C5" s="2">
        <f>C6+C46+C72+C106+C126+C128+C133</f>
        <v>1095298989</v>
      </c>
      <c r="D5" s="149">
        <v>0.003</v>
      </c>
      <c r="E5" s="2">
        <f aca="true" t="shared" si="0" ref="E5:O5">E6+E46+E72+E106+E126+E128+E133</f>
        <v>1697167242</v>
      </c>
      <c r="F5" s="3">
        <v>0.0985</v>
      </c>
      <c r="G5" s="2">
        <f t="shared" si="0"/>
        <v>47591877</v>
      </c>
      <c r="H5" s="3">
        <v>0.133</v>
      </c>
      <c r="I5" s="2">
        <f t="shared" si="0"/>
        <v>77423551.10000001</v>
      </c>
      <c r="J5" s="2">
        <f t="shared" si="0"/>
        <v>41221822.400000006</v>
      </c>
      <c r="K5" s="3">
        <v>-0.04</v>
      </c>
      <c r="L5" s="2">
        <f t="shared" si="0"/>
        <v>72146120.1</v>
      </c>
      <c r="M5" s="2">
        <f t="shared" si="0"/>
        <v>88813699.3</v>
      </c>
      <c r="N5" s="3">
        <v>0.052</v>
      </c>
      <c r="O5" s="2">
        <f t="shared" si="0"/>
        <v>149569671.10000002</v>
      </c>
    </row>
    <row r="6" spans="1:15" s="1" customFormat="1" ht="18.75" customHeight="1">
      <c r="A6" s="113">
        <v>1</v>
      </c>
      <c r="B6" s="114" t="s">
        <v>15</v>
      </c>
      <c r="C6" s="5">
        <v>989095345</v>
      </c>
      <c r="D6" s="9">
        <v>0.8711</v>
      </c>
      <c r="E6" s="87">
        <v>1522979583</v>
      </c>
      <c r="F6" s="88">
        <v>0.0855</v>
      </c>
      <c r="G6" s="115">
        <v>22866546.1</v>
      </c>
      <c r="H6" s="116">
        <v>0.01</v>
      </c>
      <c r="I6" s="115">
        <v>36553047.2</v>
      </c>
      <c r="J6" s="115">
        <v>29685569.7</v>
      </c>
      <c r="K6" s="116">
        <v>-0.156</v>
      </c>
      <c r="L6" s="115">
        <v>52390735</v>
      </c>
      <c r="M6" s="115">
        <v>52552115.8</v>
      </c>
      <c r="N6" s="116">
        <v>-0.091</v>
      </c>
      <c r="O6" s="115">
        <v>88943782.2</v>
      </c>
    </row>
    <row r="7" spans="1:15" s="1" customFormat="1" ht="15">
      <c r="A7" s="117" t="s">
        <v>75</v>
      </c>
      <c r="B7" s="118" t="s">
        <v>16</v>
      </c>
      <c r="C7" s="12"/>
      <c r="D7" s="6"/>
      <c r="E7" s="13"/>
      <c r="F7" s="14"/>
      <c r="G7" s="119">
        <v>21855247.1</v>
      </c>
      <c r="H7" s="120">
        <v>0.06</v>
      </c>
      <c r="I7" s="119">
        <v>33991449.8</v>
      </c>
      <c r="J7" s="119">
        <v>1041691.7</v>
      </c>
      <c r="K7" s="120">
        <v>-0.245</v>
      </c>
      <c r="L7" s="119">
        <v>1744182</v>
      </c>
      <c r="M7" s="119">
        <v>22896938.8</v>
      </c>
      <c r="N7" s="120">
        <v>0.041</v>
      </c>
      <c r="O7" s="119">
        <v>35735631.8</v>
      </c>
    </row>
    <row r="8" spans="1:15" s="1" customFormat="1" ht="15">
      <c r="A8" s="117" t="s">
        <v>76</v>
      </c>
      <c r="B8" s="118" t="s">
        <v>17</v>
      </c>
      <c r="C8" s="12"/>
      <c r="D8" s="6"/>
      <c r="E8" s="13"/>
      <c r="F8" s="14"/>
      <c r="G8" s="117">
        <v>0</v>
      </c>
      <c r="H8" s="120">
        <v>-1</v>
      </c>
      <c r="I8" s="119">
        <v>55300</v>
      </c>
      <c r="J8" s="119">
        <v>10182780.8</v>
      </c>
      <c r="K8" s="120">
        <v>-0.161</v>
      </c>
      <c r="L8" s="119">
        <v>18945189</v>
      </c>
      <c r="M8" s="119">
        <v>10182780.8</v>
      </c>
      <c r="N8" s="120">
        <v>-0.165</v>
      </c>
      <c r="O8" s="119">
        <v>19000489</v>
      </c>
    </row>
    <row r="9" spans="1:15" s="1" customFormat="1" ht="15">
      <c r="A9" s="117" t="s">
        <v>77</v>
      </c>
      <c r="B9" s="118" t="s">
        <v>18</v>
      </c>
      <c r="C9" s="12"/>
      <c r="D9" s="6"/>
      <c r="E9" s="13"/>
      <c r="F9" s="14"/>
      <c r="G9" s="119">
        <v>163002.1</v>
      </c>
      <c r="H9" s="120">
        <v>-0.42</v>
      </c>
      <c r="I9" s="119">
        <v>322550.1</v>
      </c>
      <c r="J9" s="119">
        <v>6145329.6</v>
      </c>
      <c r="K9" s="120">
        <v>-0.248</v>
      </c>
      <c r="L9" s="119">
        <v>10796789.2</v>
      </c>
      <c r="M9" s="119">
        <v>6308331.6</v>
      </c>
      <c r="N9" s="120">
        <v>-0.254</v>
      </c>
      <c r="O9" s="119">
        <v>11119339.2</v>
      </c>
    </row>
    <row r="10" spans="1:15" s="1" customFormat="1" ht="15">
      <c r="A10" s="117" t="s">
        <v>78</v>
      </c>
      <c r="B10" s="118" t="s">
        <v>62</v>
      </c>
      <c r="C10" s="12"/>
      <c r="D10" s="6"/>
      <c r="E10" s="13"/>
      <c r="F10" s="14"/>
      <c r="G10" s="117">
        <v>0</v>
      </c>
      <c r="H10" s="120">
        <v>0</v>
      </c>
      <c r="I10" s="117">
        <v>0</v>
      </c>
      <c r="J10" s="119">
        <v>4095942.4</v>
      </c>
      <c r="K10" s="120">
        <v>0.736</v>
      </c>
      <c r="L10" s="119">
        <v>6203199.7</v>
      </c>
      <c r="M10" s="119">
        <v>4095942.4</v>
      </c>
      <c r="N10" s="120">
        <v>0.736</v>
      </c>
      <c r="O10" s="119">
        <v>6203199.7</v>
      </c>
    </row>
    <row r="11" spans="1:15" s="1" customFormat="1" ht="15">
      <c r="A11" s="117" t="s">
        <v>79</v>
      </c>
      <c r="B11" s="118" t="s">
        <v>20</v>
      </c>
      <c r="C11" s="12"/>
      <c r="D11" s="6"/>
      <c r="E11" s="13"/>
      <c r="F11" s="14"/>
      <c r="G11" s="119">
        <v>678833.8</v>
      </c>
      <c r="H11" s="120">
        <v>-0.581</v>
      </c>
      <c r="I11" s="119">
        <v>1977423.3</v>
      </c>
      <c r="J11" s="119">
        <v>278766</v>
      </c>
      <c r="K11" s="120">
        <v>-0.17</v>
      </c>
      <c r="L11" s="119">
        <v>527962.5</v>
      </c>
      <c r="M11" s="119">
        <v>957599.9</v>
      </c>
      <c r="N11" s="120">
        <v>-0.51</v>
      </c>
      <c r="O11" s="119">
        <v>2505385.8</v>
      </c>
    </row>
    <row r="12" spans="1:15" s="1" customFormat="1" ht="15">
      <c r="A12" s="117" t="s">
        <v>80</v>
      </c>
      <c r="B12" s="118" t="s">
        <v>23</v>
      </c>
      <c r="C12" s="12"/>
      <c r="D12" s="6"/>
      <c r="E12" s="13"/>
      <c r="F12" s="14"/>
      <c r="G12" s="117">
        <v>483.7</v>
      </c>
      <c r="H12" s="120">
        <v>-0.005</v>
      </c>
      <c r="I12" s="117">
        <v>970</v>
      </c>
      <c r="J12" s="119">
        <v>1185553.4</v>
      </c>
      <c r="K12" s="120">
        <v>-0.101</v>
      </c>
      <c r="L12" s="119">
        <v>1919258</v>
      </c>
      <c r="M12" s="119">
        <v>1186037.1</v>
      </c>
      <c r="N12" s="120">
        <v>-0.101</v>
      </c>
      <c r="O12" s="119">
        <v>1920228</v>
      </c>
    </row>
    <row r="13" spans="1:15" s="1" customFormat="1" ht="15">
      <c r="A13" s="117" t="s">
        <v>81</v>
      </c>
      <c r="B13" s="118" t="s">
        <v>63</v>
      </c>
      <c r="C13" s="12"/>
      <c r="D13" s="6"/>
      <c r="E13" s="13"/>
      <c r="F13" s="14"/>
      <c r="G13" s="117">
        <v>0</v>
      </c>
      <c r="H13" s="120">
        <v>0</v>
      </c>
      <c r="I13" s="117">
        <v>0</v>
      </c>
      <c r="J13" s="119">
        <v>222500</v>
      </c>
      <c r="K13" s="120">
        <v>-0.856</v>
      </c>
      <c r="L13" s="119">
        <v>1763500</v>
      </c>
      <c r="M13" s="119">
        <v>222500</v>
      </c>
      <c r="N13" s="120">
        <v>-0.856</v>
      </c>
      <c r="O13" s="119">
        <v>1763500</v>
      </c>
    </row>
    <row r="14" spans="1:15" s="1" customFormat="1" ht="15">
      <c r="A14" s="117" t="s">
        <v>82</v>
      </c>
      <c r="B14" s="118" t="s">
        <v>21</v>
      </c>
      <c r="C14" s="12"/>
      <c r="D14" s="6"/>
      <c r="E14" s="13"/>
      <c r="F14" s="14"/>
      <c r="G14" s="117">
        <v>0</v>
      </c>
      <c r="H14" s="120">
        <v>0</v>
      </c>
      <c r="I14" s="117">
        <v>0</v>
      </c>
      <c r="J14" s="119">
        <v>1002752.1</v>
      </c>
      <c r="K14" s="120">
        <v>-0.321</v>
      </c>
      <c r="L14" s="119">
        <v>1580513.1</v>
      </c>
      <c r="M14" s="119">
        <v>1002752.1</v>
      </c>
      <c r="N14" s="120">
        <v>-0.321</v>
      </c>
      <c r="O14" s="119">
        <v>1580513.1</v>
      </c>
    </row>
    <row r="15" spans="1:15" s="1" customFormat="1" ht="15">
      <c r="A15" s="117" t="s">
        <v>83</v>
      </c>
      <c r="B15" s="118" t="s">
        <v>64</v>
      </c>
      <c r="C15" s="12"/>
      <c r="D15" s="6"/>
      <c r="E15" s="13"/>
      <c r="F15" s="14"/>
      <c r="G15" s="117">
        <v>0</v>
      </c>
      <c r="H15" s="120">
        <v>0</v>
      </c>
      <c r="I15" s="117">
        <v>0</v>
      </c>
      <c r="J15" s="119">
        <v>959240.1</v>
      </c>
      <c r="K15" s="120">
        <v>3.349</v>
      </c>
      <c r="L15" s="119">
        <v>1144137.9</v>
      </c>
      <c r="M15" s="119">
        <v>959240.1</v>
      </c>
      <c r="N15" s="120">
        <v>3.349</v>
      </c>
      <c r="O15" s="119">
        <v>1144137.9</v>
      </c>
    </row>
    <row r="16" spans="1:15" s="1" customFormat="1" ht="15">
      <c r="A16" s="117" t="s">
        <v>84</v>
      </c>
      <c r="B16" s="118" t="s">
        <v>22</v>
      </c>
      <c r="C16" s="12"/>
      <c r="D16" s="6"/>
      <c r="E16" s="13"/>
      <c r="F16" s="14"/>
      <c r="G16" s="117">
        <v>0</v>
      </c>
      <c r="H16" s="120">
        <v>0</v>
      </c>
      <c r="I16" s="117">
        <v>0</v>
      </c>
      <c r="J16" s="119">
        <v>734172.7</v>
      </c>
      <c r="K16" s="120">
        <v>-0.087</v>
      </c>
      <c r="L16" s="119">
        <v>1089015.9</v>
      </c>
      <c r="M16" s="119">
        <v>734172.7</v>
      </c>
      <c r="N16" s="120">
        <v>-0.087</v>
      </c>
      <c r="O16" s="119">
        <v>1089015.9</v>
      </c>
    </row>
    <row r="17" spans="1:15" s="1" customFormat="1" ht="15">
      <c r="A17" s="117" t="s">
        <v>85</v>
      </c>
      <c r="B17" s="118" t="s">
        <v>25</v>
      </c>
      <c r="C17" s="12"/>
      <c r="D17" s="6"/>
      <c r="E17" s="13"/>
      <c r="F17" s="14"/>
      <c r="G17" s="117">
        <v>0</v>
      </c>
      <c r="H17" s="120">
        <v>0</v>
      </c>
      <c r="I17" s="117">
        <v>0</v>
      </c>
      <c r="J17" s="119">
        <v>526914.7</v>
      </c>
      <c r="K17" s="120">
        <v>-0.456</v>
      </c>
      <c r="L17" s="119">
        <v>966758.3</v>
      </c>
      <c r="M17" s="119">
        <v>526914.7</v>
      </c>
      <c r="N17" s="120">
        <v>-0.456</v>
      </c>
      <c r="O17" s="119">
        <v>966758.3</v>
      </c>
    </row>
    <row r="18" spans="1:15" s="1" customFormat="1" ht="15">
      <c r="A18" s="117" t="s">
        <v>86</v>
      </c>
      <c r="B18" s="118" t="s">
        <v>28</v>
      </c>
      <c r="C18" s="12"/>
      <c r="D18" s="6"/>
      <c r="E18" s="13"/>
      <c r="F18" s="14"/>
      <c r="G18" s="117">
        <v>0</v>
      </c>
      <c r="H18" s="120">
        <v>0</v>
      </c>
      <c r="I18" s="117">
        <v>0</v>
      </c>
      <c r="J18" s="119">
        <v>408842.9</v>
      </c>
      <c r="K18" s="120">
        <v>-0.314</v>
      </c>
      <c r="L18" s="119">
        <v>761404.8</v>
      </c>
      <c r="M18" s="119">
        <v>408842.9</v>
      </c>
      <c r="N18" s="120">
        <v>-0.314</v>
      </c>
      <c r="O18" s="119">
        <v>761404.8</v>
      </c>
    </row>
    <row r="19" spans="1:15" s="1" customFormat="1" ht="15">
      <c r="A19" s="117" t="s">
        <v>87</v>
      </c>
      <c r="B19" s="118" t="s">
        <v>26</v>
      </c>
      <c r="C19" s="12"/>
      <c r="D19" s="6"/>
      <c r="E19" s="13"/>
      <c r="F19" s="14"/>
      <c r="G19" s="117">
        <v>0</v>
      </c>
      <c r="H19" s="120">
        <v>0</v>
      </c>
      <c r="I19" s="117">
        <v>0</v>
      </c>
      <c r="J19" s="119">
        <v>414208.9</v>
      </c>
      <c r="K19" s="120">
        <v>-0.072</v>
      </c>
      <c r="L19" s="119">
        <v>717544.5</v>
      </c>
      <c r="M19" s="119">
        <v>414208.9</v>
      </c>
      <c r="N19" s="120">
        <v>-0.072</v>
      </c>
      <c r="O19" s="119">
        <v>717544.5</v>
      </c>
    </row>
    <row r="20" spans="1:15" s="1" customFormat="1" ht="15">
      <c r="A20" s="117" t="s">
        <v>88</v>
      </c>
      <c r="B20" s="118" t="s">
        <v>65</v>
      </c>
      <c r="C20" s="12"/>
      <c r="D20" s="6"/>
      <c r="E20" s="13"/>
      <c r="F20" s="14"/>
      <c r="G20" s="117">
        <v>0</v>
      </c>
      <c r="H20" s="120">
        <v>0</v>
      </c>
      <c r="I20" s="117">
        <v>0</v>
      </c>
      <c r="J20" s="119">
        <v>495812</v>
      </c>
      <c r="K20" s="120">
        <v>0.889</v>
      </c>
      <c r="L20" s="119">
        <v>650077.7</v>
      </c>
      <c r="M20" s="119">
        <v>495812</v>
      </c>
      <c r="N20" s="120">
        <v>0.889</v>
      </c>
      <c r="O20" s="119">
        <v>650077.7</v>
      </c>
    </row>
    <row r="21" spans="1:15" s="1" customFormat="1" ht="15">
      <c r="A21" s="117" t="s">
        <v>89</v>
      </c>
      <c r="B21" s="118" t="s">
        <v>24</v>
      </c>
      <c r="C21" s="12"/>
      <c r="D21" s="6"/>
      <c r="E21" s="13"/>
      <c r="F21" s="14"/>
      <c r="G21" s="117">
        <v>0</v>
      </c>
      <c r="H21" s="120">
        <v>0</v>
      </c>
      <c r="I21" s="117">
        <v>0</v>
      </c>
      <c r="J21" s="119">
        <v>419192.5</v>
      </c>
      <c r="K21" s="120">
        <v>-0.24</v>
      </c>
      <c r="L21" s="119">
        <v>575435.1</v>
      </c>
      <c r="M21" s="119">
        <v>419192.5</v>
      </c>
      <c r="N21" s="120">
        <v>-0.24</v>
      </c>
      <c r="O21" s="119">
        <v>575435.1</v>
      </c>
    </row>
    <row r="22" spans="1:15" s="1" customFormat="1" ht="15">
      <c r="A22" s="117" t="s">
        <v>90</v>
      </c>
      <c r="B22" s="118" t="s">
        <v>32</v>
      </c>
      <c r="C22" s="12"/>
      <c r="D22" s="6"/>
      <c r="E22" s="13"/>
      <c r="F22" s="14"/>
      <c r="G22" s="119">
        <v>148758.4</v>
      </c>
      <c r="H22" s="120">
        <v>1.405</v>
      </c>
      <c r="I22" s="119">
        <v>185133.1</v>
      </c>
      <c r="J22" s="119">
        <v>254987</v>
      </c>
      <c r="K22" s="120">
        <v>0.316</v>
      </c>
      <c r="L22" s="119">
        <v>372698.8</v>
      </c>
      <c r="M22" s="119">
        <v>403745.5</v>
      </c>
      <c r="N22" s="120">
        <v>0.579</v>
      </c>
      <c r="O22" s="119">
        <v>557831.9</v>
      </c>
    </row>
    <row r="23" spans="1:15" s="1" customFormat="1" ht="15">
      <c r="A23" s="117" t="s">
        <v>91</v>
      </c>
      <c r="B23" s="118" t="s">
        <v>30</v>
      </c>
      <c r="C23" s="12"/>
      <c r="D23" s="6"/>
      <c r="E23" s="13"/>
      <c r="F23" s="14"/>
      <c r="G23" s="117">
        <v>0</v>
      </c>
      <c r="H23" s="120">
        <v>0</v>
      </c>
      <c r="I23" s="117">
        <v>0</v>
      </c>
      <c r="J23" s="119">
        <v>184264.8</v>
      </c>
      <c r="K23" s="120">
        <v>-0.442</v>
      </c>
      <c r="L23" s="119">
        <v>400246.7</v>
      </c>
      <c r="M23" s="119">
        <v>184264.8</v>
      </c>
      <c r="N23" s="120">
        <v>-0.442</v>
      </c>
      <c r="O23" s="119">
        <v>400246.7</v>
      </c>
    </row>
    <row r="24" spans="1:15" s="1" customFormat="1" ht="15">
      <c r="A24" s="117" t="s">
        <v>92</v>
      </c>
      <c r="B24" s="118" t="s">
        <v>29</v>
      </c>
      <c r="C24" s="12"/>
      <c r="D24" s="6"/>
      <c r="E24" s="13"/>
      <c r="F24" s="14"/>
      <c r="G24" s="117">
        <v>0</v>
      </c>
      <c r="H24" s="120">
        <v>0</v>
      </c>
      <c r="I24" s="117">
        <v>0</v>
      </c>
      <c r="J24" s="119">
        <v>279930</v>
      </c>
      <c r="K24" s="120">
        <v>0.376</v>
      </c>
      <c r="L24" s="119">
        <v>360830</v>
      </c>
      <c r="M24" s="119">
        <v>279930</v>
      </c>
      <c r="N24" s="120">
        <v>0.376</v>
      </c>
      <c r="O24" s="119">
        <v>360830</v>
      </c>
    </row>
    <row r="25" spans="1:15" s="1" customFormat="1" ht="15">
      <c r="A25" s="117" t="s">
        <v>93</v>
      </c>
      <c r="B25" s="118" t="s">
        <v>37</v>
      </c>
      <c r="C25" s="12"/>
      <c r="D25" s="6"/>
      <c r="E25" s="13"/>
      <c r="F25" s="14"/>
      <c r="G25" s="117">
        <v>0</v>
      </c>
      <c r="H25" s="120">
        <v>0</v>
      </c>
      <c r="I25" s="117">
        <v>0</v>
      </c>
      <c r="J25" s="119">
        <v>51398.4</v>
      </c>
      <c r="K25" s="120">
        <v>-0.917</v>
      </c>
      <c r="L25" s="119">
        <v>335242.5</v>
      </c>
      <c r="M25" s="119">
        <v>51398.4</v>
      </c>
      <c r="N25" s="120">
        <v>-0.917</v>
      </c>
      <c r="O25" s="119">
        <v>335242.5</v>
      </c>
    </row>
    <row r="26" spans="1:15" s="1" customFormat="1" ht="15">
      <c r="A26" s="117" t="s">
        <v>94</v>
      </c>
      <c r="B26" s="118" t="s">
        <v>67</v>
      </c>
      <c r="C26" s="12"/>
      <c r="D26" s="6"/>
      <c r="E26" s="13"/>
      <c r="F26" s="14"/>
      <c r="G26" s="117">
        <v>0</v>
      </c>
      <c r="H26" s="120">
        <v>0</v>
      </c>
      <c r="I26" s="117">
        <v>0</v>
      </c>
      <c r="J26" s="119">
        <v>119159.8</v>
      </c>
      <c r="K26" s="120">
        <v>-0.272</v>
      </c>
      <c r="L26" s="119">
        <v>258952</v>
      </c>
      <c r="M26" s="119">
        <v>119159.8</v>
      </c>
      <c r="N26" s="120">
        <v>-0.272</v>
      </c>
      <c r="O26" s="119">
        <v>258952</v>
      </c>
    </row>
    <row r="27" spans="1:15" s="1" customFormat="1" ht="15">
      <c r="A27" s="117" t="s">
        <v>95</v>
      </c>
      <c r="B27" s="118" t="s">
        <v>68</v>
      </c>
      <c r="C27" s="12"/>
      <c r="D27" s="6"/>
      <c r="E27" s="13"/>
      <c r="F27" s="14"/>
      <c r="G27" s="117">
        <v>0</v>
      </c>
      <c r="H27" s="120">
        <v>0</v>
      </c>
      <c r="I27" s="117">
        <v>0</v>
      </c>
      <c r="J27" s="119">
        <v>94481.9</v>
      </c>
      <c r="K27" s="120">
        <v>-0.406</v>
      </c>
      <c r="L27" s="119">
        <v>203961.6</v>
      </c>
      <c r="M27" s="119">
        <v>94481.9</v>
      </c>
      <c r="N27" s="120">
        <v>-0.406</v>
      </c>
      <c r="O27" s="119">
        <v>203961.6</v>
      </c>
    </row>
    <row r="28" spans="1:15" s="1" customFormat="1" ht="15">
      <c r="A28" s="117" t="s">
        <v>96</v>
      </c>
      <c r="B28" s="118" t="s">
        <v>31</v>
      </c>
      <c r="C28" s="12"/>
      <c r="D28" s="6"/>
      <c r="E28" s="13"/>
      <c r="F28" s="14"/>
      <c r="G28" s="117">
        <v>0</v>
      </c>
      <c r="H28" s="120">
        <v>0</v>
      </c>
      <c r="I28" s="117">
        <v>0</v>
      </c>
      <c r="J28" s="119">
        <v>77358</v>
      </c>
      <c r="K28" s="120">
        <v>-0.681</v>
      </c>
      <c r="L28" s="119">
        <v>187378</v>
      </c>
      <c r="M28" s="119">
        <v>77358</v>
      </c>
      <c r="N28" s="120">
        <v>-0.681</v>
      </c>
      <c r="O28" s="119">
        <v>187378</v>
      </c>
    </row>
    <row r="29" spans="1:15" s="1" customFormat="1" ht="15">
      <c r="A29" s="117" t="s">
        <v>97</v>
      </c>
      <c r="B29" s="118" t="s">
        <v>69</v>
      </c>
      <c r="C29" s="12"/>
      <c r="D29" s="6"/>
      <c r="E29" s="13"/>
      <c r="F29" s="14"/>
      <c r="G29" s="117">
        <v>0</v>
      </c>
      <c r="H29" s="120">
        <v>0</v>
      </c>
      <c r="I29" s="117">
        <v>0</v>
      </c>
      <c r="J29" s="119">
        <v>102885.6</v>
      </c>
      <c r="K29" s="120">
        <v>0.777</v>
      </c>
      <c r="L29" s="119">
        <v>143315.5</v>
      </c>
      <c r="M29" s="119">
        <v>102885.6</v>
      </c>
      <c r="N29" s="120">
        <v>0.777</v>
      </c>
      <c r="O29" s="119">
        <v>143315.5</v>
      </c>
    </row>
    <row r="30" spans="1:15" s="1" customFormat="1" ht="15">
      <c r="A30" s="117" t="s">
        <v>98</v>
      </c>
      <c r="B30" s="118" t="s">
        <v>38</v>
      </c>
      <c r="C30" s="12"/>
      <c r="D30" s="6"/>
      <c r="E30" s="13"/>
      <c r="F30" s="14"/>
      <c r="G30" s="117">
        <v>0</v>
      </c>
      <c r="H30" s="120">
        <v>0</v>
      </c>
      <c r="I30" s="117">
        <v>0</v>
      </c>
      <c r="J30" s="119">
        <v>72098</v>
      </c>
      <c r="K30" s="120">
        <v>-0.219</v>
      </c>
      <c r="L30" s="119">
        <v>110263.1</v>
      </c>
      <c r="M30" s="119">
        <v>72098</v>
      </c>
      <c r="N30" s="120">
        <v>-0.219</v>
      </c>
      <c r="O30" s="119">
        <v>110263.1</v>
      </c>
    </row>
    <row r="31" spans="1:15" s="1" customFormat="1" ht="15">
      <c r="A31" s="117" t="s">
        <v>99</v>
      </c>
      <c r="B31" s="118" t="s">
        <v>27</v>
      </c>
      <c r="C31" s="12"/>
      <c r="D31" s="6"/>
      <c r="E31" s="13"/>
      <c r="F31" s="14"/>
      <c r="G31" s="117">
        <v>0</v>
      </c>
      <c r="H31" s="120">
        <v>0</v>
      </c>
      <c r="I31" s="117">
        <v>0</v>
      </c>
      <c r="J31" s="119">
        <v>49010</v>
      </c>
      <c r="K31" s="120">
        <v>-0.416</v>
      </c>
      <c r="L31" s="119">
        <v>94627.4</v>
      </c>
      <c r="M31" s="119">
        <v>49010</v>
      </c>
      <c r="N31" s="120">
        <v>-0.416</v>
      </c>
      <c r="O31" s="119">
        <v>94627.4</v>
      </c>
    </row>
    <row r="32" spans="1:15" s="1" customFormat="1" ht="15">
      <c r="A32" s="117" t="s">
        <v>100</v>
      </c>
      <c r="B32" s="118" t="s">
        <v>33</v>
      </c>
      <c r="C32" s="12"/>
      <c r="D32" s="6"/>
      <c r="E32" s="13"/>
      <c r="F32" s="14"/>
      <c r="G32" s="117">
        <v>0</v>
      </c>
      <c r="H32" s="120">
        <v>0</v>
      </c>
      <c r="I32" s="117">
        <v>0</v>
      </c>
      <c r="J32" s="119">
        <v>36406.5</v>
      </c>
      <c r="K32" s="120">
        <v>-0.352</v>
      </c>
      <c r="L32" s="119">
        <v>92438.5</v>
      </c>
      <c r="M32" s="119">
        <v>36406.5</v>
      </c>
      <c r="N32" s="120">
        <v>-0.352</v>
      </c>
      <c r="O32" s="119">
        <v>92438.5</v>
      </c>
    </row>
    <row r="33" spans="1:15" s="1" customFormat="1" ht="15">
      <c r="A33" s="117" t="s">
        <v>101</v>
      </c>
      <c r="B33" s="118" t="s">
        <v>66</v>
      </c>
      <c r="C33" s="12"/>
      <c r="D33" s="6"/>
      <c r="E33" s="13"/>
      <c r="F33" s="14"/>
      <c r="G33" s="117">
        <v>0</v>
      </c>
      <c r="H33" s="120">
        <v>0</v>
      </c>
      <c r="I33" s="117">
        <v>0</v>
      </c>
      <c r="J33" s="119">
        <v>49546.5</v>
      </c>
      <c r="K33" s="120">
        <v>-0.742</v>
      </c>
      <c r="L33" s="119">
        <v>90683.5</v>
      </c>
      <c r="M33" s="119">
        <v>49546.5</v>
      </c>
      <c r="N33" s="120">
        <v>-0.742</v>
      </c>
      <c r="O33" s="119">
        <v>90683.5</v>
      </c>
    </row>
    <row r="34" spans="1:15" s="1" customFormat="1" ht="15">
      <c r="A34" s="117" t="s">
        <v>102</v>
      </c>
      <c r="B34" s="118" t="s">
        <v>34</v>
      </c>
      <c r="C34" s="12"/>
      <c r="D34" s="6"/>
      <c r="E34" s="13"/>
      <c r="F34" s="14"/>
      <c r="G34" s="117">
        <v>0</v>
      </c>
      <c r="H34" s="120">
        <v>0</v>
      </c>
      <c r="I34" s="117">
        <v>0</v>
      </c>
      <c r="J34" s="119">
        <v>50675.2</v>
      </c>
      <c r="K34" s="120">
        <v>0.726</v>
      </c>
      <c r="L34" s="119">
        <v>67676.6</v>
      </c>
      <c r="M34" s="119">
        <v>50675.2</v>
      </c>
      <c r="N34" s="120">
        <v>0.726</v>
      </c>
      <c r="O34" s="119">
        <v>67676.6</v>
      </c>
    </row>
    <row r="35" spans="1:15" s="1" customFormat="1" ht="15">
      <c r="A35" s="117" t="s">
        <v>103</v>
      </c>
      <c r="B35" s="118" t="s">
        <v>36</v>
      </c>
      <c r="C35" s="12"/>
      <c r="D35" s="6"/>
      <c r="E35" s="13"/>
      <c r="F35" s="14"/>
      <c r="G35" s="117">
        <v>0</v>
      </c>
      <c r="H35" s="120">
        <v>0</v>
      </c>
      <c r="I35" s="117">
        <v>0</v>
      </c>
      <c r="J35" s="119">
        <v>52019.1</v>
      </c>
      <c r="K35" s="120">
        <v>1.908</v>
      </c>
      <c r="L35" s="119">
        <v>64506.6</v>
      </c>
      <c r="M35" s="119">
        <v>52019.1</v>
      </c>
      <c r="N35" s="120">
        <v>1.908</v>
      </c>
      <c r="O35" s="119">
        <v>64506.6</v>
      </c>
    </row>
    <row r="36" spans="1:15" s="1" customFormat="1" ht="16.5" customHeight="1">
      <c r="A36" s="117" t="s">
        <v>104</v>
      </c>
      <c r="B36" s="118" t="s">
        <v>39</v>
      </c>
      <c r="C36" s="5"/>
      <c r="D36" s="6"/>
      <c r="E36" s="5"/>
      <c r="F36" s="7"/>
      <c r="G36" s="117">
        <v>0</v>
      </c>
      <c r="H36" s="120">
        <v>0</v>
      </c>
      <c r="I36" s="117">
        <v>0</v>
      </c>
      <c r="J36" s="117">
        <v>239.8</v>
      </c>
      <c r="K36" s="120">
        <v>-0.996</v>
      </c>
      <c r="L36" s="119">
        <v>60843.8</v>
      </c>
      <c r="M36" s="117">
        <v>239.8</v>
      </c>
      <c r="N36" s="120">
        <v>-0.996</v>
      </c>
      <c r="O36" s="119">
        <v>60843.8</v>
      </c>
    </row>
    <row r="37" spans="1:15" s="1" customFormat="1" ht="15">
      <c r="A37" s="117" t="s">
        <v>105</v>
      </c>
      <c r="B37" s="118" t="s">
        <v>35</v>
      </c>
      <c r="C37" s="12"/>
      <c r="D37" s="6"/>
      <c r="E37" s="13"/>
      <c r="F37" s="14"/>
      <c r="G37" s="117">
        <v>0</v>
      </c>
      <c r="H37" s="120">
        <v>0</v>
      </c>
      <c r="I37" s="117">
        <v>0</v>
      </c>
      <c r="J37" s="119">
        <v>49681.9</v>
      </c>
      <c r="K37" s="120">
        <v>2.438</v>
      </c>
      <c r="L37" s="119">
        <v>56641.7</v>
      </c>
      <c r="M37" s="119">
        <v>49681.9</v>
      </c>
      <c r="N37" s="120">
        <v>2.438</v>
      </c>
      <c r="O37" s="119">
        <v>56641.7</v>
      </c>
    </row>
    <row r="38" spans="1:15" s="1" customFormat="1" ht="15">
      <c r="A38" s="117" t="s">
        <v>106</v>
      </c>
      <c r="B38" s="118" t="s">
        <v>43</v>
      </c>
      <c r="C38" s="12"/>
      <c r="D38" s="6"/>
      <c r="E38" s="13"/>
      <c r="F38" s="14"/>
      <c r="G38" s="117">
        <v>0</v>
      </c>
      <c r="H38" s="120">
        <v>0</v>
      </c>
      <c r="I38" s="117">
        <v>0</v>
      </c>
      <c r="J38" s="117">
        <v>843.2</v>
      </c>
      <c r="K38" s="120">
        <v>-0.977</v>
      </c>
      <c r="L38" s="119">
        <v>31822.2</v>
      </c>
      <c r="M38" s="117">
        <v>843.2</v>
      </c>
      <c r="N38" s="120">
        <v>-0.977</v>
      </c>
      <c r="O38" s="119">
        <v>31822.2</v>
      </c>
    </row>
    <row r="39" spans="1:15" s="1" customFormat="1" ht="15">
      <c r="A39" s="117" t="s">
        <v>107</v>
      </c>
      <c r="B39" s="118" t="s">
        <v>47</v>
      </c>
      <c r="C39" s="12"/>
      <c r="D39" s="6"/>
      <c r="E39" s="13"/>
      <c r="F39" s="14"/>
      <c r="G39" s="117">
        <v>0</v>
      </c>
      <c r="H39" s="120">
        <v>0</v>
      </c>
      <c r="I39" s="117">
        <v>0</v>
      </c>
      <c r="J39" s="119">
        <v>25260</v>
      </c>
      <c r="K39" s="120">
        <v>10.948</v>
      </c>
      <c r="L39" s="119">
        <v>25260</v>
      </c>
      <c r="M39" s="119">
        <v>25260</v>
      </c>
      <c r="N39" s="120">
        <v>10.948</v>
      </c>
      <c r="O39" s="119">
        <v>25260</v>
      </c>
    </row>
    <row r="40" spans="1:15" s="1" customFormat="1" ht="15">
      <c r="A40" s="117" t="s">
        <v>108</v>
      </c>
      <c r="B40" s="118" t="s">
        <v>50</v>
      </c>
      <c r="C40" s="12"/>
      <c r="D40" s="6"/>
      <c r="E40" s="13"/>
      <c r="F40" s="14"/>
      <c r="G40" s="119">
        <v>20221</v>
      </c>
      <c r="H40" s="120">
        <v>1</v>
      </c>
      <c r="I40" s="119">
        <v>20221</v>
      </c>
      <c r="J40" s="117">
        <v>0</v>
      </c>
      <c r="K40" s="120">
        <v>0</v>
      </c>
      <c r="L40" s="117">
        <v>0</v>
      </c>
      <c r="M40" s="119">
        <v>20221</v>
      </c>
      <c r="N40" s="120">
        <v>1</v>
      </c>
      <c r="O40" s="119">
        <v>20221</v>
      </c>
    </row>
    <row r="41" spans="1:15" s="1" customFormat="1" ht="15">
      <c r="A41" s="117" t="s">
        <v>109</v>
      </c>
      <c r="B41" s="118" t="s">
        <v>40</v>
      </c>
      <c r="C41" s="5"/>
      <c r="D41" s="6"/>
      <c r="E41" s="87"/>
      <c r="F41" s="88"/>
      <c r="G41" s="117">
        <v>0</v>
      </c>
      <c r="H41" s="120">
        <v>0</v>
      </c>
      <c r="I41" s="117">
        <v>0</v>
      </c>
      <c r="J41" s="119">
        <v>15559.1</v>
      </c>
      <c r="K41" s="120">
        <v>1</v>
      </c>
      <c r="L41" s="119">
        <v>15559.1</v>
      </c>
      <c r="M41" s="119">
        <v>15559.1</v>
      </c>
      <c r="N41" s="120">
        <v>1</v>
      </c>
      <c r="O41" s="119">
        <v>15559.1</v>
      </c>
    </row>
    <row r="42" spans="1:15" s="1" customFormat="1" ht="15">
      <c r="A42" s="117" t="s">
        <v>110</v>
      </c>
      <c r="B42" s="118" t="s">
        <v>73</v>
      </c>
      <c r="C42" s="12"/>
      <c r="D42" s="6"/>
      <c r="E42" s="13"/>
      <c r="F42" s="14"/>
      <c r="G42" s="117">
        <v>0</v>
      </c>
      <c r="H42" s="120">
        <v>0</v>
      </c>
      <c r="I42" s="117">
        <v>0</v>
      </c>
      <c r="J42" s="117">
        <v>0</v>
      </c>
      <c r="K42" s="120">
        <v>-1</v>
      </c>
      <c r="L42" s="119">
        <v>15499.5</v>
      </c>
      <c r="M42" s="117">
        <v>0</v>
      </c>
      <c r="N42" s="120">
        <v>-1</v>
      </c>
      <c r="O42" s="119">
        <v>15499.5</v>
      </c>
    </row>
    <row r="43" spans="1:15" s="1" customFormat="1" ht="15">
      <c r="A43" s="117" t="s">
        <v>111</v>
      </c>
      <c r="B43" s="118" t="s">
        <v>71</v>
      </c>
      <c r="C43" s="12"/>
      <c r="D43" s="6"/>
      <c r="E43" s="13"/>
      <c r="F43" s="14"/>
      <c r="G43" s="117">
        <v>0</v>
      </c>
      <c r="H43" s="120">
        <v>0</v>
      </c>
      <c r="I43" s="117">
        <v>0</v>
      </c>
      <c r="J43" s="117">
        <v>0</v>
      </c>
      <c r="K43" s="120">
        <v>-1</v>
      </c>
      <c r="L43" s="119">
        <v>10500</v>
      </c>
      <c r="M43" s="117">
        <v>0</v>
      </c>
      <c r="N43" s="120">
        <v>-1</v>
      </c>
      <c r="O43" s="119">
        <v>10500</v>
      </c>
    </row>
    <row r="44" spans="1:15" s="1" customFormat="1" ht="15">
      <c r="A44" s="117" t="s">
        <v>112</v>
      </c>
      <c r="B44" s="118" t="s">
        <v>72</v>
      </c>
      <c r="C44" s="12"/>
      <c r="D44" s="6"/>
      <c r="E44" s="13"/>
      <c r="F44" s="14"/>
      <c r="G44" s="117">
        <v>0</v>
      </c>
      <c r="H44" s="120">
        <v>0</v>
      </c>
      <c r="I44" s="117">
        <v>0</v>
      </c>
      <c r="J44" s="119">
        <v>2965</v>
      </c>
      <c r="K44" s="120">
        <v>2.927</v>
      </c>
      <c r="L44" s="119">
        <v>3720</v>
      </c>
      <c r="M44" s="119">
        <v>2965</v>
      </c>
      <c r="N44" s="120">
        <v>2.927</v>
      </c>
      <c r="O44" s="119">
        <v>3720</v>
      </c>
    </row>
    <row r="45" spans="1:15" s="1" customFormat="1" ht="15">
      <c r="A45" s="117" t="s">
        <v>113</v>
      </c>
      <c r="B45" s="118" t="s">
        <v>48</v>
      </c>
      <c r="C45" s="12"/>
      <c r="D45" s="6"/>
      <c r="E45" s="13"/>
      <c r="F45" s="14"/>
      <c r="G45" s="117">
        <v>0</v>
      </c>
      <c r="H45" s="120">
        <v>0</v>
      </c>
      <c r="I45" s="117">
        <v>0</v>
      </c>
      <c r="J45" s="119">
        <v>3100</v>
      </c>
      <c r="K45" s="120">
        <v>1</v>
      </c>
      <c r="L45" s="119">
        <v>3100</v>
      </c>
      <c r="M45" s="119">
        <v>3100</v>
      </c>
      <c r="N45" s="120">
        <v>1</v>
      </c>
      <c r="O45" s="119">
        <v>3100</v>
      </c>
    </row>
    <row r="46" spans="1:15" s="1" customFormat="1" ht="15">
      <c r="A46" s="113">
        <v>2</v>
      </c>
      <c r="B46" s="114" t="s">
        <v>52</v>
      </c>
      <c r="C46" s="123">
        <v>63682877</v>
      </c>
      <c r="D46" s="6"/>
      <c r="E46" s="123">
        <v>114018633</v>
      </c>
      <c r="F46" s="116">
        <v>0.1184</v>
      </c>
      <c r="G46" s="115">
        <v>21281125.4</v>
      </c>
      <c r="H46" s="116">
        <v>-0.051</v>
      </c>
      <c r="I46" s="115">
        <v>34866137.1</v>
      </c>
      <c r="J46" s="115">
        <v>4222141.9</v>
      </c>
      <c r="K46" s="116">
        <v>-0.288</v>
      </c>
      <c r="L46" s="115">
        <v>7552300.1</v>
      </c>
      <c r="M46" s="115">
        <v>25503267.3</v>
      </c>
      <c r="N46" s="116">
        <v>-0.101</v>
      </c>
      <c r="O46" s="115">
        <v>42418437.1</v>
      </c>
    </row>
    <row r="47" spans="1:15" s="1" customFormat="1" ht="15">
      <c r="A47" s="117" t="s">
        <v>119</v>
      </c>
      <c r="B47" s="118" t="s">
        <v>16</v>
      </c>
      <c r="C47" s="12"/>
      <c r="D47" s="6"/>
      <c r="E47" s="13"/>
      <c r="F47" s="14"/>
      <c r="G47" s="119">
        <v>9204221.9</v>
      </c>
      <c r="H47" s="120">
        <v>0.005</v>
      </c>
      <c r="I47" s="119">
        <v>14609000.3</v>
      </c>
      <c r="J47" s="119">
        <v>3664080.3</v>
      </c>
      <c r="K47" s="120">
        <v>-0.247</v>
      </c>
      <c r="L47" s="119">
        <v>6280183.3</v>
      </c>
      <c r="M47" s="119">
        <v>12868302.2</v>
      </c>
      <c r="N47" s="120">
        <v>-0.082</v>
      </c>
      <c r="O47" s="119">
        <v>20889183.6</v>
      </c>
    </row>
    <row r="48" spans="1:15" s="1" customFormat="1" ht="15">
      <c r="A48" s="117" t="s">
        <v>120</v>
      </c>
      <c r="B48" s="118" t="s">
        <v>53</v>
      </c>
      <c r="C48" s="12"/>
      <c r="D48" s="6"/>
      <c r="E48" s="13"/>
      <c r="F48" s="14"/>
      <c r="G48" s="119">
        <v>11988791.4</v>
      </c>
      <c r="H48" s="120">
        <v>-0.087</v>
      </c>
      <c r="I48" s="119">
        <v>20094875.9</v>
      </c>
      <c r="J48" s="117">
        <v>0</v>
      </c>
      <c r="K48" s="120">
        <v>0</v>
      </c>
      <c r="L48" s="117">
        <v>0</v>
      </c>
      <c r="M48" s="119">
        <v>11988791.4</v>
      </c>
      <c r="N48" s="120">
        <v>-0.087</v>
      </c>
      <c r="O48" s="119">
        <v>20094875.9</v>
      </c>
    </row>
    <row r="49" spans="1:15" s="1" customFormat="1" ht="15">
      <c r="A49" s="117" t="s">
        <v>121</v>
      </c>
      <c r="B49" s="118" t="s">
        <v>18</v>
      </c>
      <c r="C49" s="12"/>
      <c r="D49" s="6"/>
      <c r="E49" s="13"/>
      <c r="F49" s="14"/>
      <c r="G49" s="119">
        <v>88112.1</v>
      </c>
      <c r="H49" s="120">
        <v>-0.336</v>
      </c>
      <c r="I49" s="119">
        <v>150593.4</v>
      </c>
      <c r="J49" s="119">
        <v>359299.3</v>
      </c>
      <c r="K49" s="120">
        <v>-0.132</v>
      </c>
      <c r="L49" s="119">
        <v>586737.8</v>
      </c>
      <c r="M49" s="119">
        <v>447411.4</v>
      </c>
      <c r="N49" s="120">
        <v>-0.181</v>
      </c>
      <c r="O49" s="119">
        <v>737331.2</v>
      </c>
    </row>
    <row r="50" spans="1:15" s="1" customFormat="1" ht="15">
      <c r="A50" s="117" t="s">
        <v>122</v>
      </c>
      <c r="B50" s="118" t="s">
        <v>64</v>
      </c>
      <c r="C50" s="12"/>
      <c r="D50" s="6"/>
      <c r="E50" s="13"/>
      <c r="F50" s="14"/>
      <c r="G50" s="117">
        <v>0</v>
      </c>
      <c r="H50" s="120">
        <v>0</v>
      </c>
      <c r="I50" s="117">
        <v>0</v>
      </c>
      <c r="J50" s="117">
        <v>0</v>
      </c>
      <c r="K50" s="120">
        <v>-1</v>
      </c>
      <c r="L50" s="119">
        <v>321098.5</v>
      </c>
      <c r="M50" s="117">
        <v>0</v>
      </c>
      <c r="N50" s="120">
        <v>-1</v>
      </c>
      <c r="O50" s="119">
        <v>321098.5</v>
      </c>
    </row>
    <row r="51" spans="1:15" s="1" customFormat="1" ht="15">
      <c r="A51" s="117" t="s">
        <v>123</v>
      </c>
      <c r="B51" s="118" t="s">
        <v>17</v>
      </c>
      <c r="C51" s="12"/>
      <c r="D51" s="6"/>
      <c r="E51" s="13"/>
      <c r="F51" s="14"/>
      <c r="G51" s="117">
        <v>0</v>
      </c>
      <c r="H51" s="120">
        <v>0</v>
      </c>
      <c r="I51" s="117">
        <v>0</v>
      </c>
      <c r="J51" s="119">
        <v>79153</v>
      </c>
      <c r="K51" s="120">
        <v>0.329</v>
      </c>
      <c r="L51" s="119">
        <v>137022.4</v>
      </c>
      <c r="M51" s="119">
        <v>79153</v>
      </c>
      <c r="N51" s="120">
        <v>0.329</v>
      </c>
      <c r="O51" s="119">
        <v>137022.4</v>
      </c>
    </row>
    <row r="52" spans="1:15" s="1" customFormat="1" ht="15">
      <c r="A52" s="117" t="s">
        <v>124</v>
      </c>
      <c r="B52" s="118" t="s">
        <v>22</v>
      </c>
      <c r="C52" s="12"/>
      <c r="D52" s="6"/>
      <c r="E52" s="13"/>
      <c r="F52" s="14"/>
      <c r="G52" s="117">
        <v>0</v>
      </c>
      <c r="H52" s="120">
        <v>0</v>
      </c>
      <c r="I52" s="117">
        <v>0</v>
      </c>
      <c r="J52" s="119">
        <v>46053.5</v>
      </c>
      <c r="K52" s="120">
        <v>-0.03</v>
      </c>
      <c r="L52" s="119">
        <v>88070.5</v>
      </c>
      <c r="M52" s="119">
        <v>46053.5</v>
      </c>
      <c r="N52" s="120">
        <v>-0.03</v>
      </c>
      <c r="O52" s="119">
        <v>88070.5</v>
      </c>
    </row>
    <row r="53" spans="1:15" s="1" customFormat="1" ht="15">
      <c r="A53" s="117" t="s">
        <v>125</v>
      </c>
      <c r="B53" s="118" t="s">
        <v>23</v>
      </c>
      <c r="C53" s="5"/>
      <c r="D53" s="6"/>
      <c r="E53" s="5"/>
      <c r="F53" s="7"/>
      <c r="G53" s="117">
        <v>0</v>
      </c>
      <c r="H53" s="120">
        <v>0</v>
      </c>
      <c r="I53" s="117">
        <v>0</v>
      </c>
      <c r="J53" s="119">
        <v>29454.5</v>
      </c>
      <c r="K53" s="120">
        <v>-0.333</v>
      </c>
      <c r="L53" s="119">
        <v>43608.1</v>
      </c>
      <c r="M53" s="119">
        <v>29454.5</v>
      </c>
      <c r="N53" s="120">
        <v>-0.333</v>
      </c>
      <c r="O53" s="119">
        <v>43608.1</v>
      </c>
    </row>
    <row r="54" spans="1:15" s="1" customFormat="1" ht="15">
      <c r="A54" s="117" t="s">
        <v>126</v>
      </c>
      <c r="B54" s="118" t="s">
        <v>24</v>
      </c>
      <c r="C54" s="12"/>
      <c r="D54" s="6"/>
      <c r="E54" s="13"/>
      <c r="F54" s="14"/>
      <c r="G54" s="117">
        <v>0</v>
      </c>
      <c r="H54" s="120">
        <v>0</v>
      </c>
      <c r="I54" s="117">
        <v>0</v>
      </c>
      <c r="J54" s="119">
        <v>17334.8</v>
      </c>
      <c r="K54" s="120">
        <v>2.506</v>
      </c>
      <c r="L54" s="119">
        <v>19342.8</v>
      </c>
      <c r="M54" s="119">
        <v>17334.8</v>
      </c>
      <c r="N54" s="120">
        <v>2.506</v>
      </c>
      <c r="O54" s="119">
        <v>19342.8</v>
      </c>
    </row>
    <row r="55" spans="1:15" s="1" customFormat="1" ht="15">
      <c r="A55" s="117" t="s">
        <v>127</v>
      </c>
      <c r="B55" s="118" t="s">
        <v>27</v>
      </c>
      <c r="C55" s="97"/>
      <c r="D55" s="98"/>
      <c r="E55" s="99"/>
      <c r="F55" s="100"/>
      <c r="G55" s="117">
        <v>0</v>
      </c>
      <c r="H55" s="120">
        <v>0</v>
      </c>
      <c r="I55" s="117">
        <v>0</v>
      </c>
      <c r="J55" s="117">
        <v>0</v>
      </c>
      <c r="K55" s="120">
        <v>-1</v>
      </c>
      <c r="L55" s="119">
        <v>15130</v>
      </c>
      <c r="M55" s="117">
        <v>0</v>
      </c>
      <c r="N55" s="120">
        <v>-1</v>
      </c>
      <c r="O55" s="119">
        <v>15130</v>
      </c>
    </row>
    <row r="56" spans="1:15" s="1" customFormat="1" ht="15">
      <c r="A56" s="117" t="s">
        <v>128</v>
      </c>
      <c r="B56" s="118" t="s">
        <v>26</v>
      </c>
      <c r="C56" s="12"/>
      <c r="D56" s="6"/>
      <c r="E56" s="13"/>
      <c r="F56" s="14"/>
      <c r="G56" s="117">
        <v>0</v>
      </c>
      <c r="H56" s="120">
        <v>0</v>
      </c>
      <c r="I56" s="117">
        <v>0</v>
      </c>
      <c r="J56" s="119">
        <v>2708.5</v>
      </c>
      <c r="K56" s="120">
        <v>-0.767</v>
      </c>
      <c r="L56" s="119">
        <v>14341.5</v>
      </c>
      <c r="M56" s="119">
        <v>2708.5</v>
      </c>
      <c r="N56" s="120">
        <v>-0.767</v>
      </c>
      <c r="O56" s="119">
        <v>14341.5</v>
      </c>
    </row>
    <row r="57" spans="1:15" s="1" customFormat="1" ht="15">
      <c r="A57" s="117" t="s">
        <v>129</v>
      </c>
      <c r="B57" s="118" t="s">
        <v>50</v>
      </c>
      <c r="C57" s="12"/>
      <c r="D57" s="6"/>
      <c r="E57" s="13"/>
      <c r="F57" s="14"/>
      <c r="G57" s="117">
        <v>0</v>
      </c>
      <c r="H57" s="120">
        <v>-1</v>
      </c>
      <c r="I57" s="119">
        <v>10121.4</v>
      </c>
      <c r="J57" s="117">
        <v>0</v>
      </c>
      <c r="K57" s="120">
        <v>0</v>
      </c>
      <c r="L57" s="117">
        <v>0</v>
      </c>
      <c r="M57" s="117">
        <v>0</v>
      </c>
      <c r="N57" s="120">
        <v>-1</v>
      </c>
      <c r="O57" s="119">
        <v>10121.4</v>
      </c>
    </row>
    <row r="58" spans="1:15" s="1" customFormat="1" ht="15">
      <c r="A58" s="117" t="s">
        <v>130</v>
      </c>
      <c r="B58" s="118" t="s">
        <v>25</v>
      </c>
      <c r="C58" s="12"/>
      <c r="D58" s="6"/>
      <c r="E58" s="13"/>
      <c r="F58" s="14"/>
      <c r="G58" s="117">
        <v>0</v>
      </c>
      <c r="H58" s="120">
        <v>0</v>
      </c>
      <c r="I58" s="117">
        <v>0</v>
      </c>
      <c r="J58" s="119">
        <v>4489.2</v>
      </c>
      <c r="K58" s="120">
        <v>-0.161</v>
      </c>
      <c r="L58" s="119">
        <v>9836.6</v>
      </c>
      <c r="M58" s="119">
        <v>4489.2</v>
      </c>
      <c r="N58" s="120">
        <v>-0.161</v>
      </c>
      <c r="O58" s="119">
        <v>9836.6</v>
      </c>
    </row>
    <row r="59" spans="1:15" s="1" customFormat="1" ht="15">
      <c r="A59" s="117" t="s">
        <v>131</v>
      </c>
      <c r="B59" s="118" t="s">
        <v>30</v>
      </c>
      <c r="C59" s="12"/>
      <c r="D59" s="6"/>
      <c r="E59" s="13"/>
      <c r="F59" s="14"/>
      <c r="G59" s="117">
        <v>0</v>
      </c>
      <c r="H59" s="120">
        <v>0</v>
      </c>
      <c r="I59" s="117">
        <v>0</v>
      </c>
      <c r="J59" s="119">
        <v>7330.8</v>
      </c>
      <c r="K59" s="120">
        <v>0.779</v>
      </c>
      <c r="L59" s="119">
        <v>8423.6</v>
      </c>
      <c r="M59" s="119">
        <v>7330.8</v>
      </c>
      <c r="N59" s="120">
        <v>0.779</v>
      </c>
      <c r="O59" s="119">
        <v>8423.6</v>
      </c>
    </row>
    <row r="60" spans="1:15" s="1" customFormat="1" ht="15">
      <c r="A60" s="117" t="s">
        <v>132</v>
      </c>
      <c r="B60" s="118" t="s">
        <v>54</v>
      </c>
      <c r="C60" s="5"/>
      <c r="D60" s="6"/>
      <c r="E60" s="5"/>
      <c r="F60" s="101"/>
      <c r="G60" s="117">
        <v>0</v>
      </c>
      <c r="H60" s="120">
        <v>0</v>
      </c>
      <c r="I60" s="117">
        <v>0</v>
      </c>
      <c r="J60" s="119">
        <v>4000</v>
      </c>
      <c r="K60" s="120">
        <v>-0.5</v>
      </c>
      <c r="L60" s="119">
        <v>8000</v>
      </c>
      <c r="M60" s="119">
        <v>4000</v>
      </c>
      <c r="N60" s="120">
        <v>-0.5</v>
      </c>
      <c r="O60" s="119">
        <v>8000</v>
      </c>
    </row>
    <row r="61" spans="1:15" s="1" customFormat="1" ht="15">
      <c r="A61" s="117" t="s">
        <v>133</v>
      </c>
      <c r="B61" s="118" t="s">
        <v>66</v>
      </c>
      <c r="C61" s="12"/>
      <c r="D61" s="6"/>
      <c r="E61" s="13"/>
      <c r="F61" s="14"/>
      <c r="G61" s="117">
        <v>0</v>
      </c>
      <c r="H61" s="120">
        <v>0</v>
      </c>
      <c r="I61" s="117">
        <v>0</v>
      </c>
      <c r="J61" s="117">
        <v>0</v>
      </c>
      <c r="K61" s="120">
        <v>-1</v>
      </c>
      <c r="L61" s="119">
        <v>7860</v>
      </c>
      <c r="M61" s="117">
        <v>0</v>
      </c>
      <c r="N61" s="120">
        <v>-1</v>
      </c>
      <c r="O61" s="119">
        <v>7860</v>
      </c>
    </row>
    <row r="62" spans="1:15" s="1" customFormat="1" ht="15">
      <c r="A62" s="117" t="s">
        <v>134</v>
      </c>
      <c r="B62" s="118" t="s">
        <v>20</v>
      </c>
      <c r="C62" s="12"/>
      <c r="D62" s="6"/>
      <c r="E62" s="13"/>
      <c r="F62" s="14"/>
      <c r="G62" s="117">
        <v>0</v>
      </c>
      <c r="H62" s="120">
        <v>0</v>
      </c>
      <c r="I62" s="117">
        <v>0</v>
      </c>
      <c r="J62" s="119">
        <v>3535</v>
      </c>
      <c r="K62" s="120">
        <v>28.36</v>
      </c>
      <c r="L62" s="119">
        <v>3535</v>
      </c>
      <c r="M62" s="119">
        <v>3535</v>
      </c>
      <c r="N62" s="120">
        <v>28.36</v>
      </c>
      <c r="O62" s="119">
        <v>3535</v>
      </c>
    </row>
    <row r="63" spans="1:15" s="1" customFormat="1" ht="15">
      <c r="A63" s="117" t="s">
        <v>135</v>
      </c>
      <c r="B63" s="118" t="s">
        <v>28</v>
      </c>
      <c r="C63" s="8"/>
      <c r="D63" s="9"/>
      <c r="E63" s="124"/>
      <c r="F63" s="11"/>
      <c r="G63" s="117">
        <v>0</v>
      </c>
      <c r="H63" s="120">
        <v>0</v>
      </c>
      <c r="I63" s="117">
        <v>0</v>
      </c>
      <c r="J63" s="119">
        <v>1686.2</v>
      </c>
      <c r="K63" s="120">
        <v>-0.204</v>
      </c>
      <c r="L63" s="119">
        <v>3520.2</v>
      </c>
      <c r="M63" s="119">
        <v>1686.2</v>
      </c>
      <c r="N63" s="120">
        <v>-0.204</v>
      </c>
      <c r="O63" s="119">
        <v>3520.2</v>
      </c>
    </row>
    <row r="64" spans="1:15" s="1" customFormat="1" ht="15">
      <c r="A64" s="117" t="s">
        <v>136</v>
      </c>
      <c r="B64" s="118" t="s">
        <v>36</v>
      </c>
      <c r="C64" s="12"/>
      <c r="D64" s="6"/>
      <c r="E64" s="13"/>
      <c r="F64" s="14"/>
      <c r="G64" s="117">
        <v>0</v>
      </c>
      <c r="H64" s="120">
        <v>0</v>
      </c>
      <c r="I64" s="117">
        <v>0</v>
      </c>
      <c r="J64" s="117">
        <v>0</v>
      </c>
      <c r="K64" s="120">
        <v>-1</v>
      </c>
      <c r="L64" s="119">
        <v>2119</v>
      </c>
      <c r="M64" s="117">
        <v>0</v>
      </c>
      <c r="N64" s="120">
        <v>-1</v>
      </c>
      <c r="O64" s="119">
        <v>2119</v>
      </c>
    </row>
    <row r="65" spans="1:15" s="1" customFormat="1" ht="15">
      <c r="A65" s="117" t="s">
        <v>137</v>
      </c>
      <c r="B65" s="118" t="s">
        <v>37</v>
      </c>
      <c r="C65" s="12"/>
      <c r="D65" s="6"/>
      <c r="E65" s="13"/>
      <c r="F65" s="14"/>
      <c r="G65" s="117">
        <v>0</v>
      </c>
      <c r="H65" s="120">
        <v>0</v>
      </c>
      <c r="I65" s="117">
        <v>0</v>
      </c>
      <c r="J65" s="119">
        <v>1890</v>
      </c>
      <c r="K65" s="120">
        <v>1</v>
      </c>
      <c r="L65" s="119">
        <v>1890</v>
      </c>
      <c r="M65" s="119">
        <v>1890</v>
      </c>
      <c r="N65" s="120">
        <v>1</v>
      </c>
      <c r="O65" s="119">
        <v>1890</v>
      </c>
    </row>
    <row r="66" spans="1:15" s="1" customFormat="1" ht="15">
      <c r="A66" s="117" t="s">
        <v>138</v>
      </c>
      <c r="B66" s="118" t="s">
        <v>55</v>
      </c>
      <c r="C66" s="12"/>
      <c r="D66" s="6"/>
      <c r="E66" s="13"/>
      <c r="F66" s="14"/>
      <c r="G66" s="117">
        <v>0</v>
      </c>
      <c r="H66" s="120">
        <v>-1</v>
      </c>
      <c r="I66" s="119">
        <v>1546.1</v>
      </c>
      <c r="J66" s="117">
        <v>0</v>
      </c>
      <c r="K66" s="120">
        <v>0</v>
      </c>
      <c r="L66" s="117">
        <v>0</v>
      </c>
      <c r="M66" s="117">
        <v>0</v>
      </c>
      <c r="N66" s="120">
        <v>-1</v>
      </c>
      <c r="O66" s="119">
        <v>1546.1</v>
      </c>
    </row>
    <row r="67" spans="1:15" s="1" customFormat="1" ht="15">
      <c r="A67" s="117" t="s">
        <v>139</v>
      </c>
      <c r="B67" s="118" t="s">
        <v>31</v>
      </c>
      <c r="C67" s="12"/>
      <c r="D67" s="6"/>
      <c r="E67" s="13"/>
      <c r="F67" s="14"/>
      <c r="G67" s="117">
        <v>0</v>
      </c>
      <c r="H67" s="120">
        <v>0</v>
      </c>
      <c r="I67" s="117">
        <v>0</v>
      </c>
      <c r="J67" s="117">
        <v>758</v>
      </c>
      <c r="K67" s="120">
        <v>1</v>
      </c>
      <c r="L67" s="117">
        <v>758</v>
      </c>
      <c r="M67" s="117">
        <v>758</v>
      </c>
      <c r="N67" s="120">
        <v>1</v>
      </c>
      <c r="O67" s="117">
        <v>758</v>
      </c>
    </row>
    <row r="68" spans="1:15" s="1" customFormat="1" ht="15">
      <c r="A68" s="117" t="s">
        <v>140</v>
      </c>
      <c r="B68" s="118" t="s">
        <v>34</v>
      </c>
      <c r="C68" s="12"/>
      <c r="D68" s="6"/>
      <c r="E68" s="13"/>
      <c r="F68" s="14"/>
      <c r="G68" s="117">
        <v>0</v>
      </c>
      <c r="H68" s="120">
        <v>0</v>
      </c>
      <c r="I68" s="117">
        <v>0</v>
      </c>
      <c r="J68" s="117">
        <v>0</v>
      </c>
      <c r="K68" s="120">
        <v>-1</v>
      </c>
      <c r="L68" s="117">
        <v>454</v>
      </c>
      <c r="M68" s="117">
        <v>0</v>
      </c>
      <c r="N68" s="120">
        <v>-1</v>
      </c>
      <c r="O68" s="117">
        <v>454</v>
      </c>
    </row>
    <row r="69" spans="1:15" s="1" customFormat="1" ht="15">
      <c r="A69" s="117" t="s">
        <v>141</v>
      </c>
      <c r="B69" s="118" t="s">
        <v>67</v>
      </c>
      <c r="C69" s="12"/>
      <c r="D69" s="6"/>
      <c r="E69" s="13"/>
      <c r="F69" s="14"/>
      <c r="G69" s="117">
        <v>0</v>
      </c>
      <c r="H69" s="120">
        <v>0</v>
      </c>
      <c r="I69" s="117">
        <v>0</v>
      </c>
      <c r="J69" s="117">
        <v>240</v>
      </c>
      <c r="K69" s="120">
        <v>0.154</v>
      </c>
      <c r="L69" s="117">
        <v>240</v>
      </c>
      <c r="M69" s="117">
        <v>240</v>
      </c>
      <c r="N69" s="120">
        <v>0.154</v>
      </c>
      <c r="O69" s="117">
        <v>240</v>
      </c>
    </row>
    <row r="70" spans="1:15" s="1" customFormat="1" ht="15">
      <c r="A70" s="117" t="s">
        <v>142</v>
      </c>
      <c r="B70" s="118" t="s">
        <v>68</v>
      </c>
      <c r="C70" s="12"/>
      <c r="D70" s="6"/>
      <c r="E70" s="13"/>
      <c r="F70" s="14"/>
      <c r="G70" s="117">
        <v>0</v>
      </c>
      <c r="H70" s="120">
        <v>0</v>
      </c>
      <c r="I70" s="117">
        <v>0</v>
      </c>
      <c r="J70" s="117">
        <v>76</v>
      </c>
      <c r="K70" s="120">
        <v>-0.924</v>
      </c>
      <c r="L70" s="117">
        <v>76</v>
      </c>
      <c r="M70" s="117">
        <v>76</v>
      </c>
      <c r="N70" s="120">
        <v>-0.924</v>
      </c>
      <c r="O70" s="117">
        <v>76</v>
      </c>
    </row>
    <row r="71" spans="1:15" s="1" customFormat="1" ht="15">
      <c r="A71" s="117" t="s">
        <v>143</v>
      </c>
      <c r="B71" s="118" t="s">
        <v>35</v>
      </c>
      <c r="C71" s="12"/>
      <c r="D71" s="6"/>
      <c r="E71" s="13"/>
      <c r="F71" s="14"/>
      <c r="G71" s="117">
        <v>0</v>
      </c>
      <c r="H71" s="120">
        <v>0</v>
      </c>
      <c r="I71" s="117">
        <v>0</v>
      </c>
      <c r="J71" s="117">
        <v>52.8</v>
      </c>
      <c r="K71" s="120">
        <v>1</v>
      </c>
      <c r="L71" s="117">
        <v>52.8</v>
      </c>
      <c r="M71" s="117">
        <v>52.8</v>
      </c>
      <c r="N71" s="120">
        <v>1</v>
      </c>
      <c r="O71" s="117">
        <v>52.8</v>
      </c>
    </row>
    <row r="72" spans="1:15" s="1" customFormat="1" ht="15">
      <c r="A72" s="113">
        <v>3</v>
      </c>
      <c r="B72" s="114" t="s">
        <v>56</v>
      </c>
      <c r="C72" s="123">
        <v>24952865</v>
      </c>
      <c r="D72" s="116">
        <v>1.2601</v>
      </c>
      <c r="E72" s="123">
        <v>37165717</v>
      </c>
      <c r="F72" s="116">
        <v>0.893</v>
      </c>
      <c r="G72" s="115">
        <v>1158999.9</v>
      </c>
      <c r="H72" s="116">
        <v>-0.07</v>
      </c>
      <c r="I72" s="115">
        <v>1926175.1</v>
      </c>
      <c r="J72" s="115">
        <v>5879268.7</v>
      </c>
      <c r="K72" s="116">
        <v>-0.139</v>
      </c>
      <c r="L72" s="115">
        <v>9236372.2</v>
      </c>
      <c r="M72" s="115">
        <v>7038268.6</v>
      </c>
      <c r="N72" s="116">
        <v>-0.128</v>
      </c>
      <c r="O72" s="115">
        <v>11162547.3</v>
      </c>
    </row>
    <row r="73" spans="1:15" s="1" customFormat="1" ht="15">
      <c r="A73" s="117" t="s">
        <v>145</v>
      </c>
      <c r="B73" s="118" t="s">
        <v>18</v>
      </c>
      <c r="C73" s="12"/>
      <c r="D73" s="6"/>
      <c r="E73" s="13"/>
      <c r="F73" s="14"/>
      <c r="G73" s="119">
        <v>37205.5</v>
      </c>
      <c r="H73" s="120">
        <v>-0.101</v>
      </c>
      <c r="I73" s="119">
        <v>37205.5</v>
      </c>
      <c r="J73" s="119">
        <v>2162154.4</v>
      </c>
      <c r="K73" s="120">
        <v>-0.294</v>
      </c>
      <c r="L73" s="119">
        <v>3808221</v>
      </c>
      <c r="M73" s="119">
        <v>2199359.9</v>
      </c>
      <c r="N73" s="120">
        <v>-0.291</v>
      </c>
      <c r="O73" s="119">
        <v>3845426.4</v>
      </c>
    </row>
    <row r="74" spans="1:15" s="1" customFormat="1" ht="15">
      <c r="A74" s="117" t="s">
        <v>146</v>
      </c>
      <c r="B74" s="118" t="s">
        <v>16</v>
      </c>
      <c r="C74" s="12"/>
      <c r="D74" s="6"/>
      <c r="E74" s="13"/>
      <c r="F74" s="14"/>
      <c r="G74" s="117">
        <v>0</v>
      </c>
      <c r="H74" s="120">
        <v>-1</v>
      </c>
      <c r="I74" s="119">
        <v>67331.7</v>
      </c>
      <c r="J74" s="119">
        <v>1018655.7</v>
      </c>
      <c r="K74" s="120">
        <v>-0.231</v>
      </c>
      <c r="L74" s="119">
        <v>1481466.3</v>
      </c>
      <c r="M74" s="119">
        <v>1018655.7</v>
      </c>
      <c r="N74" s="120">
        <v>-0.302</v>
      </c>
      <c r="O74" s="119">
        <v>1548797.9</v>
      </c>
    </row>
    <row r="75" spans="1:15" s="1" customFormat="1" ht="15">
      <c r="A75" s="117" t="s">
        <v>147</v>
      </c>
      <c r="B75" s="118" t="s">
        <v>17</v>
      </c>
      <c r="C75" s="12"/>
      <c r="D75" s="6"/>
      <c r="E75" s="13"/>
      <c r="F75" s="14"/>
      <c r="G75" s="117">
        <v>0</v>
      </c>
      <c r="H75" s="120">
        <v>0</v>
      </c>
      <c r="I75" s="117">
        <v>0</v>
      </c>
      <c r="J75" s="119">
        <v>740580.6</v>
      </c>
      <c r="K75" s="120">
        <v>0.08</v>
      </c>
      <c r="L75" s="119">
        <v>1084486.3</v>
      </c>
      <c r="M75" s="119">
        <v>740580.6</v>
      </c>
      <c r="N75" s="120">
        <v>0.08</v>
      </c>
      <c r="O75" s="119">
        <v>1084486.3</v>
      </c>
    </row>
    <row r="76" spans="1:15" s="1" customFormat="1" ht="15">
      <c r="A76" s="117" t="s">
        <v>148</v>
      </c>
      <c r="B76" s="118" t="s">
        <v>49</v>
      </c>
      <c r="C76" s="124"/>
      <c r="D76" s="12"/>
      <c r="E76" s="6"/>
      <c r="F76" s="13"/>
      <c r="G76" s="119">
        <v>585767.6</v>
      </c>
      <c r="H76" s="120">
        <v>-0.195</v>
      </c>
      <c r="I76" s="119">
        <v>986087.7</v>
      </c>
      <c r="J76" s="117">
        <v>0</v>
      </c>
      <c r="K76" s="120">
        <v>0</v>
      </c>
      <c r="L76" s="117">
        <v>0</v>
      </c>
      <c r="M76" s="119">
        <v>585767.6</v>
      </c>
      <c r="N76" s="120">
        <v>-0.195</v>
      </c>
      <c r="O76" s="119">
        <v>986087.7</v>
      </c>
    </row>
    <row r="77" spans="1:15" s="1" customFormat="1" ht="15">
      <c r="A77" s="117" t="s">
        <v>149</v>
      </c>
      <c r="B77" s="118" t="s">
        <v>23</v>
      </c>
      <c r="C77" s="12"/>
      <c r="D77" s="6"/>
      <c r="E77" s="13"/>
      <c r="F77" s="14"/>
      <c r="G77" s="117">
        <v>0</v>
      </c>
      <c r="H77" s="120">
        <v>0</v>
      </c>
      <c r="I77" s="117">
        <v>0</v>
      </c>
      <c r="J77" s="119">
        <v>458348.2</v>
      </c>
      <c r="K77" s="120">
        <v>-0.042</v>
      </c>
      <c r="L77" s="119">
        <v>720394.5</v>
      </c>
      <c r="M77" s="119">
        <v>458348.2</v>
      </c>
      <c r="N77" s="120">
        <v>-0.042</v>
      </c>
      <c r="O77" s="119">
        <v>720394.5</v>
      </c>
    </row>
    <row r="78" spans="1:15" s="1" customFormat="1" ht="15">
      <c r="A78" s="117" t="s">
        <v>150</v>
      </c>
      <c r="B78" s="118" t="s">
        <v>65</v>
      </c>
      <c r="C78" s="12"/>
      <c r="D78" s="6"/>
      <c r="E78" s="13"/>
      <c r="F78" s="14"/>
      <c r="G78" s="117">
        <v>0</v>
      </c>
      <c r="H78" s="120">
        <v>0</v>
      </c>
      <c r="I78" s="117">
        <v>0</v>
      </c>
      <c r="J78" s="119">
        <v>379861.5</v>
      </c>
      <c r="K78" s="120">
        <v>-0.014</v>
      </c>
      <c r="L78" s="119">
        <v>551951.9</v>
      </c>
      <c r="M78" s="119">
        <v>379861.5</v>
      </c>
      <c r="N78" s="120">
        <v>-0.014</v>
      </c>
      <c r="O78" s="119">
        <v>551951.9</v>
      </c>
    </row>
    <row r="79" spans="1:15" s="1" customFormat="1" ht="15">
      <c r="A79" s="117" t="s">
        <v>151</v>
      </c>
      <c r="B79" s="118" t="s">
        <v>32</v>
      </c>
      <c r="C79" s="12"/>
      <c r="D79" s="6"/>
      <c r="E79" s="13"/>
      <c r="F79" s="14"/>
      <c r="G79" s="117">
        <v>0</v>
      </c>
      <c r="H79" s="120">
        <v>0</v>
      </c>
      <c r="I79" s="117">
        <v>0</v>
      </c>
      <c r="J79" s="119">
        <v>297920</v>
      </c>
      <c r="K79" s="120">
        <v>-0.012</v>
      </c>
      <c r="L79" s="119">
        <v>486080</v>
      </c>
      <c r="M79" s="119">
        <v>297920</v>
      </c>
      <c r="N79" s="120">
        <v>-0.012</v>
      </c>
      <c r="O79" s="119">
        <v>486080</v>
      </c>
    </row>
    <row r="80" spans="1:15" s="1" customFormat="1" ht="15">
      <c r="A80" s="117" t="s">
        <v>152</v>
      </c>
      <c r="B80" s="118" t="s">
        <v>26</v>
      </c>
      <c r="C80" s="103"/>
      <c r="D80" s="104"/>
      <c r="E80" s="103"/>
      <c r="F80" s="104"/>
      <c r="G80" s="119">
        <v>80640</v>
      </c>
      <c r="H80" s="120">
        <v>-0.661</v>
      </c>
      <c r="I80" s="119">
        <v>318780</v>
      </c>
      <c r="J80" s="119">
        <v>52460</v>
      </c>
      <c r="K80" s="120">
        <v>-0.142</v>
      </c>
      <c r="L80" s="119">
        <v>98632.3</v>
      </c>
      <c r="M80" s="119">
        <v>133100</v>
      </c>
      <c r="N80" s="120">
        <v>-0.555</v>
      </c>
      <c r="O80" s="119">
        <v>417412.3</v>
      </c>
    </row>
    <row r="81" spans="1:15" s="1" customFormat="1" ht="15">
      <c r="A81" s="117" t="s">
        <v>153</v>
      </c>
      <c r="B81" s="118" t="s">
        <v>51</v>
      </c>
      <c r="C81" s="105"/>
      <c r="D81" s="106"/>
      <c r="E81" s="105"/>
      <c r="F81" s="106"/>
      <c r="G81" s="119">
        <v>229158.3</v>
      </c>
      <c r="H81" s="120">
        <v>1.55</v>
      </c>
      <c r="I81" s="119">
        <v>275601.7</v>
      </c>
      <c r="J81" s="117">
        <v>0</v>
      </c>
      <c r="K81" s="120">
        <v>0</v>
      </c>
      <c r="L81" s="117">
        <v>0</v>
      </c>
      <c r="M81" s="119">
        <v>229158.3</v>
      </c>
      <c r="N81" s="120">
        <v>1.55</v>
      </c>
      <c r="O81" s="119">
        <v>275601.7</v>
      </c>
    </row>
    <row r="82" spans="1:15" s="1" customFormat="1" ht="15">
      <c r="A82" s="117" t="s">
        <v>154</v>
      </c>
      <c r="B82" s="118" t="s">
        <v>42</v>
      </c>
      <c r="C82" s="107"/>
      <c r="D82" s="9"/>
      <c r="E82" s="108"/>
      <c r="F82" s="7"/>
      <c r="G82" s="119">
        <v>191928.5</v>
      </c>
      <c r="H82" s="120">
        <v>1</v>
      </c>
      <c r="I82" s="119">
        <v>191928.5</v>
      </c>
      <c r="J82" s="117">
        <v>0</v>
      </c>
      <c r="K82" s="120">
        <v>0</v>
      </c>
      <c r="L82" s="117">
        <v>0</v>
      </c>
      <c r="M82" s="119">
        <v>191928.5</v>
      </c>
      <c r="N82" s="120">
        <v>1</v>
      </c>
      <c r="O82" s="119">
        <v>191928.5</v>
      </c>
    </row>
    <row r="83" spans="1:15" s="1" customFormat="1" ht="15">
      <c r="A83" s="117" t="s">
        <v>155</v>
      </c>
      <c r="B83" s="118" t="s">
        <v>30</v>
      </c>
      <c r="C83" s="109"/>
      <c r="D83" s="6"/>
      <c r="E83" s="110"/>
      <c r="F83" s="14"/>
      <c r="G83" s="117">
        <v>0</v>
      </c>
      <c r="H83" s="120">
        <v>0</v>
      </c>
      <c r="I83" s="117">
        <v>0</v>
      </c>
      <c r="J83" s="119">
        <v>90837.2</v>
      </c>
      <c r="K83" s="120">
        <v>-0.227</v>
      </c>
      <c r="L83" s="119">
        <v>157600.2</v>
      </c>
      <c r="M83" s="119">
        <v>90837.2</v>
      </c>
      <c r="N83" s="120">
        <v>-0.227</v>
      </c>
      <c r="O83" s="119">
        <v>157600.2</v>
      </c>
    </row>
    <row r="84" spans="1:15" s="1" customFormat="1" ht="15">
      <c r="A84" s="117" t="s">
        <v>156</v>
      </c>
      <c r="B84" s="118" t="s">
        <v>67</v>
      </c>
      <c r="C84" s="5"/>
      <c r="D84" s="6"/>
      <c r="E84" s="5"/>
      <c r="F84" s="14"/>
      <c r="G84" s="117">
        <v>0</v>
      </c>
      <c r="H84" s="120">
        <v>0</v>
      </c>
      <c r="I84" s="117">
        <v>0</v>
      </c>
      <c r="J84" s="119">
        <v>108823.8</v>
      </c>
      <c r="K84" s="120">
        <v>0.594</v>
      </c>
      <c r="L84" s="119">
        <v>133520</v>
      </c>
      <c r="M84" s="119">
        <v>108823.8</v>
      </c>
      <c r="N84" s="120">
        <v>0.594</v>
      </c>
      <c r="O84" s="119">
        <v>133520</v>
      </c>
    </row>
    <row r="85" spans="1:15" s="1" customFormat="1" ht="15">
      <c r="A85" s="117" t="s">
        <v>157</v>
      </c>
      <c r="B85" s="118" t="s">
        <v>29</v>
      </c>
      <c r="C85" s="5"/>
      <c r="D85" s="6"/>
      <c r="E85" s="5"/>
      <c r="F85" s="88"/>
      <c r="G85" s="117">
        <v>0</v>
      </c>
      <c r="H85" s="120">
        <v>0</v>
      </c>
      <c r="I85" s="117">
        <v>0</v>
      </c>
      <c r="J85" s="119">
        <v>73993.7</v>
      </c>
      <c r="K85" s="120">
        <v>-0.327</v>
      </c>
      <c r="L85" s="119">
        <v>116272.7</v>
      </c>
      <c r="M85" s="119">
        <v>73993.7</v>
      </c>
      <c r="N85" s="120">
        <v>-0.327</v>
      </c>
      <c r="O85" s="119">
        <v>116272.7</v>
      </c>
    </row>
    <row r="86" spans="1:15" s="1" customFormat="1" ht="15">
      <c r="A86" s="117" t="s">
        <v>158</v>
      </c>
      <c r="B86" s="118" t="s">
        <v>24</v>
      </c>
      <c r="C86" s="12"/>
      <c r="D86" s="6"/>
      <c r="E86" s="13"/>
      <c r="F86" s="14"/>
      <c r="G86" s="117">
        <v>0</v>
      </c>
      <c r="H86" s="120">
        <v>0</v>
      </c>
      <c r="I86" s="117">
        <v>0</v>
      </c>
      <c r="J86" s="119">
        <v>84416</v>
      </c>
      <c r="K86" s="120">
        <v>0.837</v>
      </c>
      <c r="L86" s="119">
        <v>104679</v>
      </c>
      <c r="M86" s="119">
        <v>84416</v>
      </c>
      <c r="N86" s="120">
        <v>0.837</v>
      </c>
      <c r="O86" s="119">
        <v>104679</v>
      </c>
    </row>
    <row r="87" spans="1:15" s="1" customFormat="1" ht="15">
      <c r="A87" s="117" t="s">
        <v>159</v>
      </c>
      <c r="B87" s="118" t="s">
        <v>22</v>
      </c>
      <c r="C87" s="12"/>
      <c r="D87" s="6"/>
      <c r="E87" s="13"/>
      <c r="F87" s="14"/>
      <c r="G87" s="117">
        <v>0</v>
      </c>
      <c r="H87" s="120">
        <v>0</v>
      </c>
      <c r="I87" s="117">
        <v>0</v>
      </c>
      <c r="J87" s="119">
        <v>79378.7</v>
      </c>
      <c r="K87" s="120">
        <v>0.958</v>
      </c>
      <c r="L87" s="119">
        <v>102103.7</v>
      </c>
      <c r="M87" s="119">
        <v>79378.7</v>
      </c>
      <c r="N87" s="120">
        <v>0.958</v>
      </c>
      <c r="O87" s="119">
        <v>102103.7</v>
      </c>
    </row>
    <row r="88" spans="1:15" s="1" customFormat="1" ht="15">
      <c r="A88" s="117" t="s">
        <v>160</v>
      </c>
      <c r="B88" s="118" t="s">
        <v>38</v>
      </c>
      <c r="C88" s="12"/>
      <c r="D88" s="6"/>
      <c r="E88" s="13"/>
      <c r="F88" s="14"/>
      <c r="G88" s="117">
        <v>0</v>
      </c>
      <c r="H88" s="120">
        <v>0</v>
      </c>
      <c r="I88" s="117">
        <v>0</v>
      </c>
      <c r="J88" s="119">
        <v>98756</v>
      </c>
      <c r="K88" s="120">
        <v>1</v>
      </c>
      <c r="L88" s="119">
        <v>98756</v>
      </c>
      <c r="M88" s="119">
        <v>98756</v>
      </c>
      <c r="N88" s="120">
        <v>1</v>
      </c>
      <c r="O88" s="119">
        <v>98756</v>
      </c>
    </row>
    <row r="89" spans="1:15" s="1" customFormat="1" ht="15">
      <c r="A89" s="117" t="s">
        <v>161</v>
      </c>
      <c r="B89" s="118" t="s">
        <v>21</v>
      </c>
      <c r="C89" s="5"/>
      <c r="D89" s="6"/>
      <c r="E89" s="5"/>
      <c r="F89" s="7"/>
      <c r="G89" s="117">
        <v>0</v>
      </c>
      <c r="H89" s="120">
        <v>0</v>
      </c>
      <c r="I89" s="117">
        <v>0</v>
      </c>
      <c r="J89" s="119">
        <v>56629.5</v>
      </c>
      <c r="K89" s="120">
        <v>1</v>
      </c>
      <c r="L89" s="119">
        <v>56629.5</v>
      </c>
      <c r="M89" s="119">
        <v>56629.5</v>
      </c>
      <c r="N89" s="120">
        <v>1</v>
      </c>
      <c r="O89" s="119">
        <v>56629.5</v>
      </c>
    </row>
    <row r="90" spans="1:15" s="1" customFormat="1" ht="15">
      <c r="A90" s="117" t="s">
        <v>162</v>
      </c>
      <c r="B90" s="118" t="s">
        <v>64</v>
      </c>
      <c r="C90" s="5"/>
      <c r="D90" s="6"/>
      <c r="E90" s="5"/>
      <c r="F90" s="14"/>
      <c r="G90" s="119">
        <v>34300</v>
      </c>
      <c r="H90" s="120">
        <v>1.296</v>
      </c>
      <c r="I90" s="119">
        <v>49240</v>
      </c>
      <c r="J90" s="117">
        <v>0</v>
      </c>
      <c r="K90" s="120">
        <v>0</v>
      </c>
      <c r="L90" s="117">
        <v>0</v>
      </c>
      <c r="M90" s="119">
        <v>34300</v>
      </c>
      <c r="N90" s="120">
        <v>1.296</v>
      </c>
      <c r="O90" s="119">
        <v>49240</v>
      </c>
    </row>
    <row r="91" spans="1:15" s="1" customFormat="1" ht="15">
      <c r="A91" s="117" t="s">
        <v>163</v>
      </c>
      <c r="B91" s="118" t="s">
        <v>41</v>
      </c>
      <c r="C91" s="5"/>
      <c r="D91" s="6"/>
      <c r="E91" s="5"/>
      <c r="F91" s="7"/>
      <c r="G91" s="117">
        <v>0</v>
      </c>
      <c r="H91" s="120">
        <v>0</v>
      </c>
      <c r="I91" s="117">
        <v>0</v>
      </c>
      <c r="J91" s="119">
        <v>34452.2</v>
      </c>
      <c r="K91" s="120">
        <v>0.78</v>
      </c>
      <c r="L91" s="119">
        <v>34452.2</v>
      </c>
      <c r="M91" s="119">
        <v>34452.2</v>
      </c>
      <c r="N91" s="120">
        <v>0.78</v>
      </c>
      <c r="O91" s="119">
        <v>34452.2</v>
      </c>
    </row>
    <row r="92" spans="1:15" s="1" customFormat="1" ht="15">
      <c r="A92" s="117" t="s">
        <v>164</v>
      </c>
      <c r="B92" s="118" t="s">
        <v>25</v>
      </c>
      <c r="C92" s="12"/>
      <c r="D92" s="6"/>
      <c r="E92" s="13"/>
      <c r="F92" s="14"/>
      <c r="G92" s="117">
        <v>0</v>
      </c>
      <c r="H92" s="120">
        <v>0</v>
      </c>
      <c r="I92" s="117">
        <v>0</v>
      </c>
      <c r="J92" s="119">
        <v>19191</v>
      </c>
      <c r="K92" s="120">
        <v>-0.22</v>
      </c>
      <c r="L92" s="119">
        <v>34381</v>
      </c>
      <c r="M92" s="119">
        <v>19191</v>
      </c>
      <c r="N92" s="120">
        <v>-0.22</v>
      </c>
      <c r="O92" s="119">
        <v>34381</v>
      </c>
    </row>
    <row r="93" spans="1:15" s="1" customFormat="1" ht="15">
      <c r="A93" s="117" t="s">
        <v>165</v>
      </c>
      <c r="B93" s="118" t="s">
        <v>28</v>
      </c>
      <c r="C93" s="8"/>
      <c r="D93" s="9"/>
      <c r="E93" s="11"/>
      <c r="F93" s="7"/>
      <c r="G93" s="117">
        <v>0</v>
      </c>
      <c r="H93" s="120">
        <v>0</v>
      </c>
      <c r="I93" s="117">
        <v>0</v>
      </c>
      <c r="J93" s="119">
        <v>13046.7</v>
      </c>
      <c r="K93" s="120">
        <v>-0.625</v>
      </c>
      <c r="L93" s="119">
        <v>32759.3</v>
      </c>
      <c r="M93" s="119">
        <v>13046.7</v>
      </c>
      <c r="N93" s="120">
        <v>-0.625</v>
      </c>
      <c r="O93" s="119">
        <v>32759.3</v>
      </c>
    </row>
    <row r="94" spans="1:15" s="1" customFormat="1" ht="15">
      <c r="A94" s="117" t="s">
        <v>166</v>
      </c>
      <c r="B94" s="118" t="s">
        <v>37</v>
      </c>
      <c r="C94" s="12"/>
      <c r="D94" s="6"/>
      <c r="E94" s="13"/>
      <c r="F94" s="14"/>
      <c r="G94" s="117">
        <v>0</v>
      </c>
      <c r="H94" s="120">
        <v>0</v>
      </c>
      <c r="I94" s="117">
        <v>0</v>
      </c>
      <c r="J94" s="119">
        <v>22495</v>
      </c>
      <c r="K94" s="120">
        <v>1.057</v>
      </c>
      <c r="L94" s="119">
        <v>32470</v>
      </c>
      <c r="M94" s="119">
        <v>22495</v>
      </c>
      <c r="N94" s="120">
        <v>1.057</v>
      </c>
      <c r="O94" s="119">
        <v>32470</v>
      </c>
    </row>
    <row r="95" spans="1:15" s="1" customFormat="1" ht="15">
      <c r="A95" s="117" t="s">
        <v>167</v>
      </c>
      <c r="B95" s="118" t="s">
        <v>69</v>
      </c>
      <c r="C95" s="12"/>
      <c r="D95" s="6"/>
      <c r="E95" s="13"/>
      <c r="F95" s="14"/>
      <c r="G95" s="117">
        <v>0</v>
      </c>
      <c r="H95" s="120">
        <v>0</v>
      </c>
      <c r="I95" s="117">
        <v>0</v>
      </c>
      <c r="J95" s="119">
        <v>27289.3</v>
      </c>
      <c r="K95" s="120">
        <v>0.048</v>
      </c>
      <c r="L95" s="119">
        <v>28899.3</v>
      </c>
      <c r="M95" s="119">
        <v>27289.3</v>
      </c>
      <c r="N95" s="120">
        <v>0.048</v>
      </c>
      <c r="O95" s="119">
        <v>28899.3</v>
      </c>
    </row>
    <row r="96" spans="1:15" s="1" customFormat="1" ht="15">
      <c r="A96" s="117" t="s">
        <v>168</v>
      </c>
      <c r="B96" s="118" t="s">
        <v>36</v>
      </c>
      <c r="C96" s="5"/>
      <c r="D96" s="6"/>
      <c r="E96" s="5"/>
      <c r="F96" s="88"/>
      <c r="G96" s="117">
        <v>0</v>
      </c>
      <c r="H96" s="120">
        <v>0</v>
      </c>
      <c r="I96" s="117">
        <v>0</v>
      </c>
      <c r="J96" s="119">
        <v>21060</v>
      </c>
      <c r="K96" s="120">
        <v>11.536</v>
      </c>
      <c r="L96" s="119">
        <v>22740</v>
      </c>
      <c r="M96" s="119">
        <v>21060</v>
      </c>
      <c r="N96" s="120">
        <v>11.536</v>
      </c>
      <c r="O96" s="119">
        <v>22740</v>
      </c>
    </row>
    <row r="97" spans="1:15" s="1" customFormat="1" ht="15">
      <c r="A97" s="117" t="s">
        <v>169</v>
      </c>
      <c r="B97" s="118" t="s">
        <v>68</v>
      </c>
      <c r="C97" s="12"/>
      <c r="D97" s="6"/>
      <c r="E97" s="13"/>
      <c r="F97" s="14"/>
      <c r="G97" s="117">
        <v>0</v>
      </c>
      <c r="H97" s="120">
        <v>0</v>
      </c>
      <c r="I97" s="117">
        <v>0</v>
      </c>
      <c r="J97" s="119">
        <v>15304.8</v>
      </c>
      <c r="K97" s="120">
        <v>0.186</v>
      </c>
      <c r="L97" s="119">
        <v>17886.8</v>
      </c>
      <c r="M97" s="119">
        <v>15304.8</v>
      </c>
      <c r="N97" s="120">
        <v>0.186</v>
      </c>
      <c r="O97" s="119">
        <v>17886.8</v>
      </c>
    </row>
    <row r="98" spans="1:15" s="1" customFormat="1" ht="15">
      <c r="A98" s="117" t="s">
        <v>170</v>
      </c>
      <c r="B98" s="118" t="s">
        <v>31</v>
      </c>
      <c r="C98" s="12"/>
      <c r="D98" s="6"/>
      <c r="E98" s="13"/>
      <c r="F98" s="14"/>
      <c r="G98" s="117">
        <v>0</v>
      </c>
      <c r="H98" s="120">
        <v>0</v>
      </c>
      <c r="I98" s="117">
        <v>0</v>
      </c>
      <c r="J98" s="119">
        <v>9574.3</v>
      </c>
      <c r="K98" s="120">
        <v>0.84</v>
      </c>
      <c r="L98" s="119">
        <v>12384.3</v>
      </c>
      <c r="M98" s="119">
        <v>9574.3</v>
      </c>
      <c r="N98" s="120">
        <v>0.84</v>
      </c>
      <c r="O98" s="119">
        <v>12384.3</v>
      </c>
    </row>
    <row r="99" spans="1:15" s="1" customFormat="1" ht="15">
      <c r="A99" s="117" t="s">
        <v>171</v>
      </c>
      <c r="B99" s="118" t="s">
        <v>43</v>
      </c>
      <c r="C99" s="12"/>
      <c r="D99" s="6"/>
      <c r="E99" s="13"/>
      <c r="F99" s="14"/>
      <c r="G99" s="117">
        <v>0</v>
      </c>
      <c r="H99" s="120">
        <v>0</v>
      </c>
      <c r="I99" s="117">
        <v>0</v>
      </c>
      <c r="J99" s="119">
        <v>7980</v>
      </c>
      <c r="K99" s="120">
        <v>3.433</v>
      </c>
      <c r="L99" s="119">
        <v>8580</v>
      </c>
      <c r="M99" s="119">
        <v>7980</v>
      </c>
      <c r="N99" s="120">
        <v>3.433</v>
      </c>
      <c r="O99" s="119">
        <v>8580</v>
      </c>
    </row>
    <row r="100" spans="1:15" s="1" customFormat="1" ht="15">
      <c r="A100" s="117" t="s">
        <v>172</v>
      </c>
      <c r="B100" s="118" t="s">
        <v>34</v>
      </c>
      <c r="C100" s="12"/>
      <c r="D100" s="6"/>
      <c r="E100" s="13"/>
      <c r="F100" s="14"/>
      <c r="G100" s="117">
        <v>0</v>
      </c>
      <c r="H100" s="120">
        <v>0</v>
      </c>
      <c r="I100" s="117">
        <v>0</v>
      </c>
      <c r="J100" s="119">
        <v>2700</v>
      </c>
      <c r="K100" s="120">
        <v>0.714</v>
      </c>
      <c r="L100" s="119">
        <v>2700</v>
      </c>
      <c r="M100" s="119">
        <v>2700</v>
      </c>
      <c r="N100" s="120">
        <v>0.714</v>
      </c>
      <c r="O100" s="119">
        <v>2700</v>
      </c>
    </row>
    <row r="101" spans="1:15" s="1" customFormat="1" ht="15">
      <c r="A101" s="117" t="s">
        <v>173</v>
      </c>
      <c r="B101" s="118" t="s">
        <v>27</v>
      </c>
      <c r="C101" s="5"/>
      <c r="D101" s="6"/>
      <c r="E101" s="5"/>
      <c r="F101" s="14"/>
      <c r="G101" s="117">
        <v>0</v>
      </c>
      <c r="H101" s="120">
        <v>0</v>
      </c>
      <c r="I101" s="117">
        <v>0</v>
      </c>
      <c r="J101" s="117">
        <v>0</v>
      </c>
      <c r="K101" s="120">
        <v>-1</v>
      </c>
      <c r="L101" s="119">
        <v>2430</v>
      </c>
      <c r="M101" s="117">
        <v>0</v>
      </c>
      <c r="N101" s="120">
        <v>-1</v>
      </c>
      <c r="O101" s="119">
        <v>2430</v>
      </c>
    </row>
    <row r="102" spans="1:15" s="1" customFormat="1" ht="15">
      <c r="A102" s="117" t="s">
        <v>174</v>
      </c>
      <c r="B102" s="118" t="s">
        <v>35</v>
      </c>
      <c r="C102" s="5"/>
      <c r="D102" s="6"/>
      <c r="E102" s="5"/>
      <c r="F102" s="14"/>
      <c r="G102" s="117">
        <v>0</v>
      </c>
      <c r="H102" s="120">
        <v>0</v>
      </c>
      <c r="I102" s="117">
        <v>0</v>
      </c>
      <c r="J102" s="119">
        <v>2160</v>
      </c>
      <c r="K102" s="120">
        <v>-0.193</v>
      </c>
      <c r="L102" s="119">
        <v>2416</v>
      </c>
      <c r="M102" s="119">
        <v>2160</v>
      </c>
      <c r="N102" s="120">
        <v>-0.193</v>
      </c>
      <c r="O102" s="119">
        <v>2416</v>
      </c>
    </row>
    <row r="103" spans="1:15" s="1" customFormat="1" ht="15">
      <c r="A103" s="117" t="s">
        <v>175</v>
      </c>
      <c r="B103" s="118" t="s">
        <v>20</v>
      </c>
      <c r="C103" s="5"/>
      <c r="D103" s="6"/>
      <c r="E103" s="5"/>
      <c r="F103" s="14"/>
      <c r="G103" s="117">
        <v>0</v>
      </c>
      <c r="H103" s="120">
        <v>0</v>
      </c>
      <c r="I103" s="117">
        <v>0</v>
      </c>
      <c r="J103" s="117">
        <v>0</v>
      </c>
      <c r="K103" s="120">
        <v>-1</v>
      </c>
      <c r="L103" s="119">
        <v>1680</v>
      </c>
      <c r="M103" s="117">
        <v>0</v>
      </c>
      <c r="N103" s="120">
        <v>-1</v>
      </c>
      <c r="O103" s="119">
        <v>1680</v>
      </c>
    </row>
    <row r="104" spans="1:15" s="1" customFormat="1" ht="15">
      <c r="A104" s="117" t="s">
        <v>176</v>
      </c>
      <c r="B104" s="118" t="s">
        <v>39</v>
      </c>
      <c r="C104" s="12"/>
      <c r="D104" s="6"/>
      <c r="E104" s="13"/>
      <c r="F104" s="14"/>
      <c r="G104" s="117">
        <v>0</v>
      </c>
      <c r="H104" s="120">
        <v>0</v>
      </c>
      <c r="I104" s="117">
        <v>0</v>
      </c>
      <c r="J104" s="119">
        <v>1200</v>
      </c>
      <c r="K104" s="120">
        <v>1</v>
      </c>
      <c r="L104" s="119">
        <v>1200</v>
      </c>
      <c r="M104" s="119">
        <v>1200</v>
      </c>
      <c r="N104" s="120">
        <v>1</v>
      </c>
      <c r="O104" s="119">
        <v>1200</v>
      </c>
    </row>
    <row r="105" spans="1:15" s="1" customFormat="1" ht="15.75">
      <c r="A105" s="117" t="s">
        <v>177</v>
      </c>
      <c r="B105" s="118" t="s">
        <v>46</v>
      </c>
      <c r="C105" s="125"/>
      <c r="D105" s="126"/>
      <c r="E105" s="127"/>
      <c r="F105" s="128"/>
      <c r="G105" s="117">
        <v>0</v>
      </c>
      <c r="H105" s="120">
        <v>0</v>
      </c>
      <c r="I105" s="117">
        <v>0</v>
      </c>
      <c r="J105" s="117">
        <v>0</v>
      </c>
      <c r="K105" s="120">
        <v>-1</v>
      </c>
      <c r="L105" s="117">
        <v>600</v>
      </c>
      <c r="M105" s="117">
        <v>0</v>
      </c>
      <c r="N105" s="120">
        <v>-1</v>
      </c>
      <c r="O105" s="117">
        <v>600</v>
      </c>
    </row>
    <row r="106" spans="1:15" s="1" customFormat="1" ht="15">
      <c r="A106" s="113">
        <v>4</v>
      </c>
      <c r="B106" s="114" t="s">
        <v>58</v>
      </c>
      <c r="C106" s="115">
        <v>16785895</v>
      </c>
      <c r="D106" s="6">
        <v>4.6158</v>
      </c>
      <c r="E106" s="115">
        <v>21192428</v>
      </c>
      <c r="F106" s="116">
        <v>1.0131</v>
      </c>
      <c r="G106" s="115">
        <v>1503187.4</v>
      </c>
      <c r="H106" s="116">
        <v>0.455</v>
      </c>
      <c r="I106" s="115">
        <v>2325307.4</v>
      </c>
      <c r="J106" s="115">
        <v>1434842.1</v>
      </c>
      <c r="K106" s="116">
        <v>-0.245</v>
      </c>
      <c r="L106" s="115">
        <v>2908714.8</v>
      </c>
      <c r="M106" s="115">
        <v>2938029.4</v>
      </c>
      <c r="N106" s="116">
        <v>0.002</v>
      </c>
      <c r="O106" s="115">
        <v>5234022.2</v>
      </c>
    </row>
    <row r="107" spans="1:15" s="1" customFormat="1" ht="15">
      <c r="A107" s="117" t="s">
        <v>180</v>
      </c>
      <c r="B107" s="118" t="s">
        <v>21</v>
      </c>
      <c r="C107" s="12"/>
      <c r="D107" s="6"/>
      <c r="E107" s="13"/>
      <c r="F107" s="14"/>
      <c r="G107" s="119">
        <v>971974.9</v>
      </c>
      <c r="H107" s="120">
        <v>1.166</v>
      </c>
      <c r="I107" s="119">
        <v>1420675.9</v>
      </c>
      <c r="J107" s="119">
        <v>618620</v>
      </c>
      <c r="K107" s="120">
        <v>0.336</v>
      </c>
      <c r="L107" s="119">
        <v>893495</v>
      </c>
      <c r="M107" s="119">
        <v>1590595</v>
      </c>
      <c r="N107" s="120">
        <v>0.745</v>
      </c>
      <c r="O107" s="119">
        <v>2314171</v>
      </c>
    </row>
    <row r="108" spans="1:15" s="1" customFormat="1" ht="15">
      <c r="A108" s="117" t="s">
        <v>181</v>
      </c>
      <c r="B108" s="118" t="s">
        <v>68</v>
      </c>
      <c r="C108" s="12"/>
      <c r="D108" s="6"/>
      <c r="E108" s="13"/>
      <c r="F108" s="14"/>
      <c r="G108" s="119">
        <v>370532.5</v>
      </c>
      <c r="H108" s="120">
        <v>-0.264</v>
      </c>
      <c r="I108" s="119">
        <v>670711.2</v>
      </c>
      <c r="J108" s="117">
        <v>0</v>
      </c>
      <c r="K108" s="120">
        <v>0</v>
      </c>
      <c r="L108" s="117">
        <v>0</v>
      </c>
      <c r="M108" s="119">
        <v>370532.5</v>
      </c>
      <c r="N108" s="120">
        <v>-0.264</v>
      </c>
      <c r="O108" s="119">
        <v>670711.2</v>
      </c>
    </row>
    <row r="109" spans="1:15" s="1" customFormat="1" ht="15">
      <c r="A109" s="117" t="s">
        <v>182</v>
      </c>
      <c r="B109" s="118" t="s">
        <v>17</v>
      </c>
      <c r="C109" s="12"/>
      <c r="D109" s="6"/>
      <c r="E109" s="13"/>
      <c r="F109" s="14"/>
      <c r="G109" s="117">
        <v>0</v>
      </c>
      <c r="H109" s="120">
        <v>0</v>
      </c>
      <c r="I109" s="117">
        <v>0</v>
      </c>
      <c r="J109" s="117">
        <v>0</v>
      </c>
      <c r="K109" s="120">
        <v>-1</v>
      </c>
      <c r="L109" s="119">
        <v>565449.7</v>
      </c>
      <c r="M109" s="117">
        <v>0</v>
      </c>
      <c r="N109" s="120">
        <v>-1</v>
      </c>
      <c r="O109" s="119">
        <v>565449.7</v>
      </c>
    </row>
    <row r="110" spans="1:15" s="1" customFormat="1" ht="15">
      <c r="A110" s="117" t="s">
        <v>183</v>
      </c>
      <c r="B110" s="118" t="s">
        <v>38</v>
      </c>
      <c r="C110" s="12"/>
      <c r="D110" s="6"/>
      <c r="E110" s="13"/>
      <c r="F110" s="14"/>
      <c r="G110" s="117">
        <v>0</v>
      </c>
      <c r="H110" s="120">
        <v>0</v>
      </c>
      <c r="I110" s="117">
        <v>0</v>
      </c>
      <c r="J110" s="119">
        <v>431332.8</v>
      </c>
      <c r="K110" s="120">
        <v>14.018</v>
      </c>
      <c r="L110" s="119">
        <v>460054.6</v>
      </c>
      <c r="M110" s="119">
        <v>431332.8</v>
      </c>
      <c r="N110" s="120">
        <v>14.018</v>
      </c>
      <c r="O110" s="119">
        <v>460054.6</v>
      </c>
    </row>
    <row r="111" spans="1:15" s="1" customFormat="1" ht="15">
      <c r="A111" s="117" t="s">
        <v>184</v>
      </c>
      <c r="B111" s="118" t="s">
        <v>30</v>
      </c>
      <c r="C111" s="12"/>
      <c r="D111" s="6"/>
      <c r="E111" s="13"/>
      <c r="F111" s="14"/>
      <c r="G111" s="119">
        <v>82379.7</v>
      </c>
      <c r="H111" s="120">
        <v>1</v>
      </c>
      <c r="I111" s="119">
        <v>82379.7</v>
      </c>
      <c r="J111" s="119">
        <v>94400</v>
      </c>
      <c r="K111" s="120">
        <v>-0.474</v>
      </c>
      <c r="L111" s="119">
        <v>273671.2</v>
      </c>
      <c r="M111" s="119">
        <v>176779.7</v>
      </c>
      <c r="N111" s="120">
        <v>-0.014</v>
      </c>
      <c r="O111" s="119">
        <v>356050.9</v>
      </c>
    </row>
    <row r="112" spans="1:15" s="1" customFormat="1" ht="15">
      <c r="A112" s="117" t="s">
        <v>185</v>
      </c>
      <c r="B112" s="118" t="s">
        <v>18</v>
      </c>
      <c r="C112" s="12"/>
      <c r="D112" s="6"/>
      <c r="E112" s="13"/>
      <c r="F112" s="14"/>
      <c r="G112" s="119">
        <v>76812.1</v>
      </c>
      <c r="H112" s="120">
        <v>-0.049</v>
      </c>
      <c r="I112" s="119">
        <v>150052.4</v>
      </c>
      <c r="J112" s="119">
        <v>73810</v>
      </c>
      <c r="K112" s="120">
        <v>-0.326</v>
      </c>
      <c r="L112" s="119">
        <v>134915.7</v>
      </c>
      <c r="M112" s="119">
        <v>150622.1</v>
      </c>
      <c r="N112" s="120">
        <v>-0.209</v>
      </c>
      <c r="O112" s="119">
        <v>284968.1</v>
      </c>
    </row>
    <row r="113" spans="1:15" s="1" customFormat="1" ht="15">
      <c r="A113" s="117" t="s">
        <v>186</v>
      </c>
      <c r="B113" s="118" t="s">
        <v>32</v>
      </c>
      <c r="C113" s="12"/>
      <c r="D113" s="6"/>
      <c r="E113" s="13"/>
      <c r="F113" s="14"/>
      <c r="G113" s="117">
        <v>0</v>
      </c>
      <c r="H113" s="120">
        <v>0</v>
      </c>
      <c r="I113" s="117">
        <v>0</v>
      </c>
      <c r="J113" s="119">
        <v>72942</v>
      </c>
      <c r="K113" s="120">
        <v>-0.661</v>
      </c>
      <c r="L113" s="119">
        <v>205939</v>
      </c>
      <c r="M113" s="119">
        <v>72942</v>
      </c>
      <c r="N113" s="120">
        <v>-0.661</v>
      </c>
      <c r="O113" s="119">
        <v>205939</v>
      </c>
    </row>
    <row r="114" spans="1:15" s="1" customFormat="1" ht="15">
      <c r="A114" s="117" t="s">
        <v>187</v>
      </c>
      <c r="B114" s="118" t="s">
        <v>22</v>
      </c>
      <c r="C114" s="12"/>
      <c r="D114" s="6"/>
      <c r="E114" s="13"/>
      <c r="F114" s="14"/>
      <c r="G114" s="117">
        <v>0</v>
      </c>
      <c r="H114" s="120">
        <v>0</v>
      </c>
      <c r="I114" s="117">
        <v>0</v>
      </c>
      <c r="J114" s="119">
        <v>65366</v>
      </c>
      <c r="K114" s="120">
        <v>-0.368</v>
      </c>
      <c r="L114" s="119">
        <v>168752.6</v>
      </c>
      <c r="M114" s="119">
        <v>65366</v>
      </c>
      <c r="N114" s="120">
        <v>-0.368</v>
      </c>
      <c r="O114" s="119">
        <v>168752.6</v>
      </c>
    </row>
    <row r="115" spans="1:15" s="1" customFormat="1" ht="15">
      <c r="A115" s="117" t="s">
        <v>188</v>
      </c>
      <c r="B115" s="118" t="s">
        <v>45</v>
      </c>
      <c r="C115" s="12"/>
      <c r="D115" s="6"/>
      <c r="E115" s="13"/>
      <c r="F115" s="14"/>
      <c r="G115" s="117">
        <v>0</v>
      </c>
      <c r="H115" s="120">
        <v>0</v>
      </c>
      <c r="I115" s="117">
        <v>0</v>
      </c>
      <c r="J115" s="117">
        <v>0</v>
      </c>
      <c r="K115" s="120">
        <v>-1</v>
      </c>
      <c r="L115" s="119">
        <v>81600</v>
      </c>
      <c r="M115" s="117">
        <v>0</v>
      </c>
      <c r="N115" s="120">
        <v>-1</v>
      </c>
      <c r="O115" s="119">
        <v>81600</v>
      </c>
    </row>
    <row r="116" spans="1:15" s="1" customFormat="1" ht="15">
      <c r="A116" s="117" t="s">
        <v>189</v>
      </c>
      <c r="B116" s="118" t="s">
        <v>16</v>
      </c>
      <c r="C116" s="12"/>
      <c r="D116" s="6"/>
      <c r="E116" s="13"/>
      <c r="F116" s="14"/>
      <c r="G116" s="117">
        <v>0</v>
      </c>
      <c r="H116" s="120">
        <v>0</v>
      </c>
      <c r="I116" s="117">
        <v>0</v>
      </c>
      <c r="J116" s="119">
        <v>30035.1</v>
      </c>
      <c r="K116" s="120">
        <v>1</v>
      </c>
      <c r="L116" s="119">
        <v>30035.1</v>
      </c>
      <c r="M116" s="119">
        <v>30035.1</v>
      </c>
      <c r="N116" s="120">
        <v>1</v>
      </c>
      <c r="O116" s="119">
        <v>30035.1</v>
      </c>
    </row>
    <row r="117" spans="1:15" s="1" customFormat="1" ht="15">
      <c r="A117" s="117" t="s">
        <v>190</v>
      </c>
      <c r="B117" s="118" t="s">
        <v>23</v>
      </c>
      <c r="C117" s="12"/>
      <c r="D117" s="6"/>
      <c r="E117" s="13"/>
      <c r="F117" s="14"/>
      <c r="G117" s="117">
        <v>0</v>
      </c>
      <c r="H117" s="120">
        <v>0</v>
      </c>
      <c r="I117" s="117">
        <v>0</v>
      </c>
      <c r="J117" s="117">
        <v>0</v>
      </c>
      <c r="K117" s="120">
        <v>-1</v>
      </c>
      <c r="L117" s="119">
        <v>24951.8</v>
      </c>
      <c r="M117" s="117">
        <v>0</v>
      </c>
      <c r="N117" s="120">
        <v>-1</v>
      </c>
      <c r="O117" s="119">
        <v>24951.8</v>
      </c>
    </row>
    <row r="118" spans="1:15" s="1" customFormat="1" ht="15">
      <c r="A118" s="117" t="s">
        <v>191</v>
      </c>
      <c r="B118" s="118" t="s">
        <v>39</v>
      </c>
      <c r="C118" s="12"/>
      <c r="D118" s="6"/>
      <c r="E118" s="13"/>
      <c r="F118" s="14"/>
      <c r="G118" s="117">
        <v>0</v>
      </c>
      <c r="H118" s="120">
        <v>0</v>
      </c>
      <c r="I118" s="117">
        <v>0</v>
      </c>
      <c r="J118" s="119">
        <v>21000</v>
      </c>
      <c r="K118" s="120">
        <v>1</v>
      </c>
      <c r="L118" s="119">
        <v>21000</v>
      </c>
      <c r="M118" s="119">
        <v>21000</v>
      </c>
      <c r="N118" s="120">
        <v>1</v>
      </c>
      <c r="O118" s="119">
        <v>21000</v>
      </c>
    </row>
    <row r="119" spans="1:15" s="1" customFormat="1" ht="15">
      <c r="A119" s="117" t="s">
        <v>192</v>
      </c>
      <c r="B119" s="118" t="s">
        <v>69</v>
      </c>
      <c r="C119" s="129"/>
      <c r="D119" s="98"/>
      <c r="E119" s="130"/>
      <c r="F119" s="131"/>
      <c r="G119" s="117">
        <v>0</v>
      </c>
      <c r="H119" s="120">
        <v>0</v>
      </c>
      <c r="I119" s="117">
        <v>0</v>
      </c>
      <c r="J119" s="117">
        <v>0</v>
      </c>
      <c r="K119" s="120">
        <v>-1</v>
      </c>
      <c r="L119" s="119">
        <v>20195</v>
      </c>
      <c r="M119" s="117">
        <v>0</v>
      </c>
      <c r="N119" s="120">
        <v>-1</v>
      </c>
      <c r="O119" s="119">
        <v>20195</v>
      </c>
    </row>
    <row r="120" spans="1:15" s="1" customFormat="1" ht="15">
      <c r="A120" s="117" t="s">
        <v>193</v>
      </c>
      <c r="B120" s="118" t="s">
        <v>41</v>
      </c>
      <c r="C120" s="132"/>
      <c r="D120" s="6"/>
      <c r="E120" s="133"/>
      <c r="F120" s="14"/>
      <c r="G120" s="117">
        <v>0</v>
      </c>
      <c r="H120" s="120">
        <v>0</v>
      </c>
      <c r="I120" s="117">
        <v>0</v>
      </c>
      <c r="J120" s="119">
        <v>18336</v>
      </c>
      <c r="K120" s="120">
        <v>1</v>
      </c>
      <c r="L120" s="119">
        <v>18336</v>
      </c>
      <c r="M120" s="119">
        <v>18336</v>
      </c>
      <c r="N120" s="120">
        <v>1</v>
      </c>
      <c r="O120" s="119">
        <v>18336</v>
      </c>
    </row>
    <row r="121" spans="1:15" s="1" customFormat="1" ht="15">
      <c r="A121" s="117" t="s">
        <v>194</v>
      </c>
      <c r="B121" s="118" t="s">
        <v>33</v>
      </c>
      <c r="C121" s="134"/>
      <c r="D121" s="6"/>
      <c r="E121" s="135"/>
      <c r="F121" s="136"/>
      <c r="G121" s="117">
        <v>0</v>
      </c>
      <c r="H121" s="120">
        <v>0</v>
      </c>
      <c r="I121" s="117">
        <v>0</v>
      </c>
      <c r="J121" s="119">
        <v>9000</v>
      </c>
      <c r="K121" s="120">
        <v>0.25</v>
      </c>
      <c r="L121" s="119">
        <v>9000</v>
      </c>
      <c r="M121" s="119">
        <v>9000</v>
      </c>
      <c r="N121" s="120">
        <v>0.25</v>
      </c>
      <c r="O121" s="119">
        <v>9000</v>
      </c>
    </row>
    <row r="122" spans="1:15" s="1" customFormat="1" ht="15">
      <c r="A122" s="117" t="s">
        <v>195</v>
      </c>
      <c r="B122" s="118" t="s">
        <v>50</v>
      </c>
      <c r="C122" s="137"/>
      <c r="D122" s="6"/>
      <c r="E122" s="138"/>
      <c r="F122" s="136"/>
      <c r="G122" s="119">
        <v>1488.2</v>
      </c>
      <c r="H122" s="120">
        <v>1</v>
      </c>
      <c r="I122" s="119">
        <v>1488.2</v>
      </c>
      <c r="J122" s="117">
        <v>0</v>
      </c>
      <c r="K122" s="120">
        <v>0</v>
      </c>
      <c r="L122" s="117">
        <v>0</v>
      </c>
      <c r="M122" s="119">
        <v>1488.2</v>
      </c>
      <c r="N122" s="120">
        <v>1</v>
      </c>
      <c r="O122" s="119">
        <v>1488.2</v>
      </c>
    </row>
    <row r="123" spans="1:15" s="1" customFormat="1" ht="15">
      <c r="A123" s="117" t="s">
        <v>196</v>
      </c>
      <c r="B123" s="118" t="s">
        <v>26</v>
      </c>
      <c r="C123" s="12"/>
      <c r="D123" s="6"/>
      <c r="E123" s="13"/>
      <c r="F123" s="14"/>
      <c r="G123" s="117">
        <v>0</v>
      </c>
      <c r="H123" s="120">
        <v>0</v>
      </c>
      <c r="I123" s="117">
        <v>0</v>
      </c>
      <c r="J123" s="117">
        <v>0</v>
      </c>
      <c r="K123" s="120">
        <v>-1</v>
      </c>
      <c r="L123" s="117">
        <v>758</v>
      </c>
      <c r="M123" s="117">
        <v>0</v>
      </c>
      <c r="N123" s="120">
        <v>-1</v>
      </c>
      <c r="O123" s="117">
        <v>758</v>
      </c>
    </row>
    <row r="124" spans="1:15" s="1" customFormat="1" ht="15">
      <c r="A124" s="117" t="s">
        <v>197</v>
      </c>
      <c r="B124" s="118" t="s">
        <v>67</v>
      </c>
      <c r="C124" s="12"/>
      <c r="D124" s="6"/>
      <c r="E124" s="13"/>
      <c r="F124" s="14"/>
      <c r="G124" s="117">
        <v>0</v>
      </c>
      <c r="H124" s="120">
        <v>0</v>
      </c>
      <c r="I124" s="117">
        <v>0</v>
      </c>
      <c r="J124" s="117">
        <v>0</v>
      </c>
      <c r="K124" s="120">
        <v>-1</v>
      </c>
      <c r="L124" s="117">
        <v>507</v>
      </c>
      <c r="M124" s="117">
        <v>0</v>
      </c>
      <c r="N124" s="120">
        <v>-1</v>
      </c>
      <c r="O124" s="117">
        <v>507</v>
      </c>
    </row>
    <row r="125" spans="1:15" s="1" customFormat="1" ht="15">
      <c r="A125" s="117" t="s">
        <v>198</v>
      </c>
      <c r="B125" s="118" t="s">
        <v>35</v>
      </c>
      <c r="C125" s="12"/>
      <c r="D125" s="6"/>
      <c r="E125" s="13"/>
      <c r="F125" s="14"/>
      <c r="G125" s="117">
        <v>0</v>
      </c>
      <c r="H125" s="120">
        <v>0</v>
      </c>
      <c r="I125" s="117">
        <v>0</v>
      </c>
      <c r="J125" s="117">
        <v>0</v>
      </c>
      <c r="K125" s="120">
        <v>-1</v>
      </c>
      <c r="L125" s="117">
        <v>54</v>
      </c>
      <c r="M125" s="117">
        <v>0</v>
      </c>
      <c r="N125" s="120">
        <v>-1</v>
      </c>
      <c r="O125" s="117">
        <v>54</v>
      </c>
    </row>
    <row r="126" spans="1:15" s="1" customFormat="1" ht="15">
      <c r="A126" s="113">
        <v>5</v>
      </c>
      <c r="B126" s="114" t="s">
        <v>59</v>
      </c>
      <c r="C126" s="115">
        <v>327984</v>
      </c>
      <c r="D126" s="6"/>
      <c r="E126" s="115">
        <v>676338</v>
      </c>
      <c r="F126" s="139">
        <v>1</v>
      </c>
      <c r="G126" s="115">
        <v>327994.3</v>
      </c>
      <c r="H126" s="116">
        <v>-0.239</v>
      </c>
      <c r="I126" s="115">
        <v>676338.3</v>
      </c>
      <c r="J126" s="113">
        <v>0</v>
      </c>
      <c r="K126" s="116">
        <v>0</v>
      </c>
      <c r="L126" s="113">
        <v>0</v>
      </c>
      <c r="M126" s="115">
        <v>327994.3</v>
      </c>
      <c r="N126" s="116">
        <v>-0.239</v>
      </c>
      <c r="O126" s="115">
        <v>676338.3</v>
      </c>
    </row>
    <row r="127" spans="1:15" s="1" customFormat="1" ht="15">
      <c r="A127" s="117" t="s">
        <v>200</v>
      </c>
      <c r="B127" s="118" t="s">
        <v>53</v>
      </c>
      <c r="C127" s="12"/>
      <c r="D127" s="6"/>
      <c r="E127" s="13"/>
      <c r="F127" s="14"/>
      <c r="G127" s="119">
        <v>327994.3</v>
      </c>
      <c r="H127" s="120">
        <v>-0.239</v>
      </c>
      <c r="I127" s="119">
        <v>676338.3</v>
      </c>
      <c r="J127" s="117">
        <v>0</v>
      </c>
      <c r="K127" s="120">
        <v>0</v>
      </c>
      <c r="L127" s="117">
        <v>0</v>
      </c>
      <c r="M127" s="119">
        <v>327994.3</v>
      </c>
      <c r="N127" s="120">
        <v>-0.239</v>
      </c>
      <c r="O127" s="119">
        <v>676338.3</v>
      </c>
    </row>
    <row r="128" spans="1:15" s="1" customFormat="1" ht="15">
      <c r="A128" s="113">
        <v>6</v>
      </c>
      <c r="B128" s="114" t="s">
        <v>57</v>
      </c>
      <c r="C128" s="115">
        <v>292903</v>
      </c>
      <c r="D128" s="6"/>
      <c r="E128" s="115">
        <v>763245</v>
      </c>
      <c r="F128" s="116">
        <v>-0.9228</v>
      </c>
      <c r="G128" s="115">
        <v>292903.7</v>
      </c>
      <c r="H128" s="116">
        <v>-0.438</v>
      </c>
      <c r="I128" s="115">
        <v>705247.8</v>
      </c>
      <c r="J128" s="113">
        <v>0</v>
      </c>
      <c r="K128" s="116">
        <v>-1</v>
      </c>
      <c r="L128" s="115">
        <v>57998</v>
      </c>
      <c r="M128" s="115">
        <v>292903.7</v>
      </c>
      <c r="N128" s="116">
        <v>-0.54</v>
      </c>
      <c r="O128" s="115">
        <v>763245.8</v>
      </c>
    </row>
    <row r="129" spans="1:15" s="1" customFormat="1" ht="15">
      <c r="A129" s="117" t="s">
        <v>204</v>
      </c>
      <c r="B129" s="118" t="s">
        <v>53</v>
      </c>
      <c r="C129" s="12"/>
      <c r="D129" s="6"/>
      <c r="E129" s="13"/>
      <c r="F129" s="14"/>
      <c r="G129" s="119">
        <v>292903.7</v>
      </c>
      <c r="H129" s="120">
        <v>-0.194</v>
      </c>
      <c r="I129" s="119">
        <v>547841.3</v>
      </c>
      <c r="J129" s="117">
        <v>0</v>
      </c>
      <c r="K129" s="120">
        <v>0</v>
      </c>
      <c r="L129" s="117">
        <v>0</v>
      </c>
      <c r="M129" s="119">
        <v>292903.7</v>
      </c>
      <c r="N129" s="120">
        <v>-0.194</v>
      </c>
      <c r="O129" s="119">
        <v>547841.3</v>
      </c>
    </row>
    <row r="130" spans="1:15" s="1" customFormat="1" ht="15">
      <c r="A130" s="117" t="s">
        <v>209</v>
      </c>
      <c r="B130" s="118" t="s">
        <v>16</v>
      </c>
      <c r="C130" s="12"/>
      <c r="D130" s="6"/>
      <c r="E130" s="13"/>
      <c r="F130" s="14"/>
      <c r="G130" s="117">
        <v>0</v>
      </c>
      <c r="H130" s="120">
        <v>-1</v>
      </c>
      <c r="I130" s="119">
        <v>157406.5</v>
      </c>
      <c r="J130" s="117">
        <v>0</v>
      </c>
      <c r="K130" s="120">
        <v>0</v>
      </c>
      <c r="L130" s="117">
        <v>0</v>
      </c>
      <c r="M130" s="117">
        <v>0</v>
      </c>
      <c r="N130" s="120">
        <v>-1</v>
      </c>
      <c r="O130" s="119">
        <v>157406.5</v>
      </c>
    </row>
    <row r="131" spans="1:15" s="1" customFormat="1" ht="15">
      <c r="A131" s="117" t="s">
        <v>210</v>
      </c>
      <c r="B131" s="118" t="s">
        <v>23</v>
      </c>
      <c r="C131" s="12"/>
      <c r="D131" s="6"/>
      <c r="E131" s="13"/>
      <c r="F131" s="14"/>
      <c r="G131" s="117">
        <v>0</v>
      </c>
      <c r="H131" s="120">
        <v>0</v>
      </c>
      <c r="I131" s="117">
        <v>0</v>
      </c>
      <c r="J131" s="117">
        <v>0</v>
      </c>
      <c r="K131" s="120">
        <v>-1</v>
      </c>
      <c r="L131" s="119">
        <v>29298</v>
      </c>
      <c r="M131" s="117">
        <v>0</v>
      </c>
      <c r="N131" s="120">
        <v>-1</v>
      </c>
      <c r="O131" s="119">
        <v>29298</v>
      </c>
    </row>
    <row r="132" spans="1:15" s="1" customFormat="1" ht="15">
      <c r="A132" s="117" t="s">
        <v>211</v>
      </c>
      <c r="B132" s="118" t="s">
        <v>69</v>
      </c>
      <c r="C132" s="12"/>
      <c r="D132" s="6"/>
      <c r="E132" s="13"/>
      <c r="F132" s="14"/>
      <c r="G132" s="117">
        <v>0</v>
      </c>
      <c r="H132" s="120">
        <v>0</v>
      </c>
      <c r="I132" s="117">
        <v>0</v>
      </c>
      <c r="J132" s="117">
        <v>0</v>
      </c>
      <c r="K132" s="120">
        <v>-1</v>
      </c>
      <c r="L132" s="119">
        <v>28700</v>
      </c>
      <c r="M132" s="117">
        <v>0</v>
      </c>
      <c r="N132" s="120">
        <v>-1</v>
      </c>
      <c r="O132" s="119">
        <v>28700</v>
      </c>
    </row>
    <row r="133" spans="1:15" s="1" customFormat="1" ht="15">
      <c r="A133" s="113">
        <v>7</v>
      </c>
      <c r="B133" s="114" t="s">
        <v>74</v>
      </c>
      <c r="C133" s="8">
        <v>161120</v>
      </c>
      <c r="D133" s="9"/>
      <c r="E133" s="11">
        <v>371298</v>
      </c>
      <c r="F133" s="139">
        <v>1</v>
      </c>
      <c r="G133" s="115">
        <v>161120.2</v>
      </c>
      <c r="H133" s="116">
        <v>-0.329</v>
      </c>
      <c r="I133" s="115">
        <v>371298.2</v>
      </c>
      <c r="J133" s="113">
        <v>0</v>
      </c>
      <c r="K133" s="116">
        <v>0</v>
      </c>
      <c r="L133" s="113">
        <v>0</v>
      </c>
      <c r="M133" s="115">
        <v>161120.2</v>
      </c>
      <c r="N133" s="116">
        <v>-0.329</v>
      </c>
      <c r="O133" s="115">
        <v>371298.2</v>
      </c>
    </row>
    <row r="134" spans="1:15" s="1" customFormat="1" ht="15">
      <c r="A134" s="117" t="s">
        <v>205</v>
      </c>
      <c r="B134" s="118" t="s">
        <v>16</v>
      </c>
      <c r="C134" s="12"/>
      <c r="D134" s="6"/>
      <c r="E134" s="13"/>
      <c r="F134" s="14"/>
      <c r="G134" s="119">
        <v>161120.2</v>
      </c>
      <c r="H134" s="120">
        <v>-0.113</v>
      </c>
      <c r="I134" s="119">
        <v>313023.1</v>
      </c>
      <c r="J134" s="117">
        <v>0</v>
      </c>
      <c r="K134" s="120">
        <v>0</v>
      </c>
      <c r="L134" s="117">
        <v>0</v>
      </c>
      <c r="M134" s="119">
        <v>161120.2</v>
      </c>
      <c r="N134" s="120">
        <v>-0.113</v>
      </c>
      <c r="O134" s="119">
        <v>313023.1</v>
      </c>
    </row>
    <row r="135" spans="1:15" s="1" customFormat="1" ht="15">
      <c r="A135" s="117" t="s">
        <v>206</v>
      </c>
      <c r="B135" s="118" t="s">
        <v>18</v>
      </c>
      <c r="C135" s="12"/>
      <c r="D135" s="6"/>
      <c r="E135" s="13"/>
      <c r="F135" s="14"/>
      <c r="G135" s="117">
        <v>0</v>
      </c>
      <c r="H135" s="120">
        <v>-1</v>
      </c>
      <c r="I135" s="119">
        <v>58275.1</v>
      </c>
      <c r="J135" s="117">
        <v>0</v>
      </c>
      <c r="K135" s="120">
        <v>0</v>
      </c>
      <c r="L135" s="117">
        <v>0</v>
      </c>
      <c r="M135" s="117">
        <v>0</v>
      </c>
      <c r="N135" s="120">
        <v>-1</v>
      </c>
      <c r="O135" s="119">
        <v>58275.1</v>
      </c>
    </row>
    <row r="136" spans="1:15" s="1" customFormat="1" ht="15">
      <c r="A136" s="16"/>
      <c r="B136" s="17"/>
      <c r="C136" s="18"/>
      <c r="D136" s="19"/>
      <c r="E136" s="15"/>
      <c r="F136" s="15"/>
      <c r="G136" s="21"/>
      <c r="H136" s="23"/>
      <c r="I136" s="21"/>
      <c r="J136" s="16"/>
      <c r="K136" s="22"/>
      <c r="L136" s="16"/>
      <c r="M136" s="21"/>
      <c r="N136" s="23"/>
      <c r="O136" s="21"/>
    </row>
    <row r="137" spans="1:15" s="1" customFormat="1" ht="15">
      <c r="A137" s="16"/>
      <c r="B137" s="17"/>
      <c r="C137" s="18"/>
      <c r="D137" s="19"/>
      <c r="E137" s="15"/>
      <c r="F137" s="15"/>
      <c r="G137" s="16"/>
      <c r="H137" s="22"/>
      <c r="I137" s="16"/>
      <c r="J137" s="16"/>
      <c r="K137" s="22"/>
      <c r="L137" s="21"/>
      <c r="M137" s="16"/>
      <c r="N137" s="22"/>
      <c r="O137" s="21"/>
    </row>
    <row r="138" spans="1:15" s="1" customFormat="1" ht="15">
      <c r="A138" s="16"/>
      <c r="B138" s="17"/>
      <c r="C138" s="18"/>
      <c r="D138" s="19"/>
      <c r="E138" s="15"/>
      <c r="F138" s="15"/>
      <c r="G138" s="16"/>
      <c r="H138" s="22"/>
      <c r="I138" s="21"/>
      <c r="J138" s="16"/>
      <c r="K138" s="22"/>
      <c r="L138" s="21"/>
      <c r="M138" s="16"/>
      <c r="N138" s="22"/>
      <c r="O138" s="21"/>
    </row>
    <row r="139" spans="1:15" s="1" customFormat="1" ht="15">
      <c r="A139" s="16"/>
      <c r="B139" s="17"/>
      <c r="C139" s="46"/>
      <c r="D139" s="25"/>
      <c r="E139" s="47"/>
      <c r="F139" s="27"/>
      <c r="G139" s="21"/>
      <c r="H139" s="23"/>
      <c r="I139" s="21"/>
      <c r="J139" s="16"/>
      <c r="K139" s="22"/>
      <c r="L139" s="16"/>
      <c r="M139" s="21"/>
      <c r="N139" s="23"/>
      <c r="O139" s="21"/>
    </row>
    <row r="140" spans="1:15" s="1" customFormat="1" ht="15">
      <c r="A140" s="16"/>
      <c r="B140" s="17"/>
      <c r="C140" s="28"/>
      <c r="D140" s="29"/>
      <c r="E140" s="30"/>
      <c r="F140" s="31"/>
      <c r="G140" s="16"/>
      <c r="H140" s="22"/>
      <c r="I140" s="16"/>
      <c r="J140" s="16"/>
      <c r="K140" s="22"/>
      <c r="L140" s="21"/>
      <c r="M140" s="16"/>
      <c r="N140" s="22"/>
      <c r="O140" s="21"/>
    </row>
    <row r="141" spans="1:15" s="1" customFormat="1" ht="15">
      <c r="A141" s="16"/>
      <c r="B141" s="17"/>
      <c r="C141" s="48"/>
      <c r="D141" s="49"/>
      <c r="E141" s="48"/>
      <c r="F141" s="50"/>
      <c r="G141" s="16"/>
      <c r="H141" s="22"/>
      <c r="I141" s="21"/>
      <c r="J141" s="21"/>
      <c r="K141" s="23"/>
      <c r="L141" s="21"/>
      <c r="M141" s="21"/>
      <c r="N141" s="23"/>
      <c r="O141" s="21"/>
    </row>
    <row r="142" spans="1:15" s="1" customFormat="1" ht="15">
      <c r="A142" s="16"/>
      <c r="B142" s="17"/>
      <c r="C142" s="18"/>
      <c r="D142" s="19"/>
      <c r="E142" s="15"/>
      <c r="F142" s="15"/>
      <c r="G142" s="16"/>
      <c r="H142" s="22"/>
      <c r="I142" s="16"/>
      <c r="J142" s="16"/>
      <c r="K142" s="22"/>
      <c r="L142" s="21"/>
      <c r="M142" s="16"/>
      <c r="N142" s="22"/>
      <c r="O142" s="21"/>
    </row>
    <row r="143" spans="1:15" s="1" customFormat="1" ht="15">
      <c r="A143" s="16"/>
      <c r="B143" s="17"/>
      <c r="C143" s="18"/>
      <c r="D143" s="19"/>
      <c r="E143" s="15"/>
      <c r="F143" s="15"/>
      <c r="G143" s="16"/>
      <c r="H143" s="22"/>
      <c r="I143" s="21"/>
      <c r="J143" s="16"/>
      <c r="K143" s="22"/>
      <c r="L143" s="16"/>
      <c r="M143" s="16"/>
      <c r="N143" s="22"/>
      <c r="O143" s="21"/>
    </row>
    <row r="144" spans="1:15" s="1" customFormat="1" ht="15">
      <c r="A144" s="16"/>
      <c r="B144" s="17"/>
      <c r="C144" s="18"/>
      <c r="D144" s="19"/>
      <c r="E144" s="15"/>
      <c r="F144" s="15"/>
      <c r="G144" s="16"/>
      <c r="H144" s="22"/>
      <c r="I144" s="16"/>
      <c r="J144" s="21"/>
      <c r="K144" s="23"/>
      <c r="L144" s="21"/>
      <c r="M144" s="21"/>
      <c r="N144" s="23"/>
      <c r="O144" s="21"/>
    </row>
    <row r="145" spans="1:15" s="1" customFormat="1" ht="15">
      <c r="A145" s="16"/>
      <c r="B145" s="17"/>
      <c r="C145" s="18"/>
      <c r="D145" s="19"/>
      <c r="E145" s="15"/>
      <c r="F145" s="15"/>
      <c r="G145" s="16"/>
      <c r="H145" s="22"/>
      <c r="I145" s="16"/>
      <c r="J145" s="16"/>
      <c r="K145" s="22"/>
      <c r="L145" s="21"/>
      <c r="M145" s="16"/>
      <c r="N145" s="22"/>
      <c r="O145" s="21"/>
    </row>
    <row r="146" spans="1:15" s="1" customFormat="1" ht="15">
      <c r="A146" s="16"/>
      <c r="B146" s="17"/>
      <c r="C146" s="18"/>
      <c r="D146" s="19"/>
      <c r="E146" s="15"/>
      <c r="F146" s="15"/>
      <c r="G146" s="16"/>
      <c r="H146" s="22"/>
      <c r="I146" s="21"/>
      <c r="J146" s="16"/>
      <c r="K146" s="22"/>
      <c r="L146" s="16"/>
      <c r="M146" s="16"/>
      <c r="N146" s="22"/>
      <c r="O146" s="21"/>
    </row>
    <row r="147" spans="1:15" s="1" customFormat="1" ht="15">
      <c r="A147" s="16"/>
      <c r="B147" s="17"/>
      <c r="C147" s="18"/>
      <c r="D147" s="19"/>
      <c r="E147" s="15"/>
      <c r="F147" s="15"/>
      <c r="G147" s="16"/>
      <c r="H147" s="22"/>
      <c r="I147" s="21"/>
      <c r="J147" s="16"/>
      <c r="K147" s="22"/>
      <c r="L147" s="16"/>
      <c r="M147" s="16"/>
      <c r="N147" s="22"/>
      <c r="O147" s="21"/>
    </row>
    <row r="148" spans="1:15" s="1" customFormat="1" ht="15">
      <c r="A148" s="16"/>
      <c r="B148" s="17"/>
      <c r="C148" s="18"/>
      <c r="D148" s="19"/>
      <c r="E148" s="15"/>
      <c r="F148" s="15"/>
      <c r="G148" s="16"/>
      <c r="H148" s="22"/>
      <c r="I148" s="16"/>
      <c r="J148" s="16"/>
      <c r="K148" s="22"/>
      <c r="L148" s="21"/>
      <c r="M148" s="16"/>
      <c r="N148" s="22"/>
      <c r="O148" s="21"/>
    </row>
    <row r="149" spans="1:15" s="1" customFormat="1" ht="15">
      <c r="A149" s="16"/>
      <c r="B149" s="17"/>
      <c r="C149" s="18"/>
      <c r="D149" s="19"/>
      <c r="E149" s="15"/>
      <c r="F149" s="15"/>
      <c r="G149" s="16"/>
      <c r="H149" s="22"/>
      <c r="I149" s="21"/>
      <c r="J149" s="16"/>
      <c r="K149" s="22"/>
      <c r="L149" s="16"/>
      <c r="M149" s="16"/>
      <c r="N149" s="22"/>
      <c r="O149" s="21"/>
    </row>
    <row r="150" spans="1:15" s="1" customFormat="1" ht="15">
      <c r="A150" s="16"/>
      <c r="B150" s="17"/>
      <c r="C150" s="18"/>
      <c r="D150" s="19"/>
      <c r="E150" s="15"/>
      <c r="F150" s="15"/>
      <c r="G150" s="16"/>
      <c r="H150" s="22"/>
      <c r="I150" s="16"/>
      <c r="J150" s="16"/>
      <c r="K150" s="22"/>
      <c r="L150" s="21"/>
      <c r="M150" s="16"/>
      <c r="N150" s="22"/>
      <c r="O150" s="21"/>
    </row>
    <row r="151" spans="1:15" s="1" customFormat="1" ht="15">
      <c r="A151" s="16"/>
      <c r="B151" s="17"/>
      <c r="C151" s="18"/>
      <c r="D151" s="19"/>
      <c r="E151" s="15"/>
      <c r="F151" s="15"/>
      <c r="G151" s="16"/>
      <c r="H151" s="22"/>
      <c r="I151" s="16"/>
      <c r="J151" s="16"/>
      <c r="K151" s="22"/>
      <c r="L151" s="21"/>
      <c r="M151" s="16"/>
      <c r="N151" s="22"/>
      <c r="O151" s="21"/>
    </row>
    <row r="152" spans="1:15" s="1" customFormat="1" ht="15">
      <c r="A152" s="16"/>
      <c r="B152" s="17"/>
      <c r="C152" s="18"/>
      <c r="D152" s="19"/>
      <c r="E152" s="15"/>
      <c r="F152" s="15"/>
      <c r="G152" s="16"/>
      <c r="H152" s="22"/>
      <c r="I152" s="16"/>
      <c r="J152" s="16"/>
      <c r="K152" s="22"/>
      <c r="L152" s="21"/>
      <c r="M152" s="16"/>
      <c r="N152" s="22"/>
      <c r="O152" s="21"/>
    </row>
    <row r="153" spans="1:15" s="1" customFormat="1" ht="15">
      <c r="A153" s="16"/>
      <c r="B153" s="17"/>
      <c r="C153" s="18"/>
      <c r="D153" s="19"/>
      <c r="E153" s="15"/>
      <c r="F153" s="15"/>
      <c r="G153" s="16"/>
      <c r="H153" s="22"/>
      <c r="I153" s="16"/>
      <c r="J153" s="16"/>
      <c r="K153" s="22"/>
      <c r="L153" s="16"/>
      <c r="M153" s="16"/>
      <c r="N153" s="22"/>
      <c r="O153" s="16"/>
    </row>
    <row r="154" spans="1:15" s="1" customFormat="1" ht="15">
      <c r="A154" s="16"/>
      <c r="B154" s="17"/>
      <c r="C154" s="51"/>
      <c r="D154" s="52"/>
      <c r="E154" s="53"/>
      <c r="F154" s="54"/>
      <c r="G154" s="16"/>
      <c r="H154" s="22"/>
      <c r="I154" s="16"/>
      <c r="J154" s="16"/>
      <c r="K154" s="22"/>
      <c r="L154" s="16"/>
      <c r="M154" s="16"/>
      <c r="N154" s="22"/>
      <c r="O154" s="16"/>
    </row>
    <row r="155" spans="1:15" s="1" customFormat="1" ht="15">
      <c r="A155" s="140"/>
      <c r="B155" s="141"/>
      <c r="C155" s="142"/>
      <c r="D155" s="143"/>
      <c r="E155" s="144"/>
      <c r="F155" s="145"/>
      <c r="G155" s="146"/>
      <c r="H155" s="147"/>
      <c r="I155" s="146"/>
      <c r="J155" s="146"/>
      <c r="K155" s="148"/>
      <c r="L155" s="146"/>
      <c r="M155" s="146"/>
      <c r="N155" s="147"/>
      <c r="O155" s="146"/>
    </row>
    <row r="156" spans="1:15" s="1" customFormat="1" ht="15">
      <c r="A156" s="16"/>
      <c r="B156" s="17"/>
      <c r="C156" s="18"/>
      <c r="D156" s="19"/>
      <c r="E156" s="15"/>
      <c r="F156" s="15"/>
      <c r="G156" s="16"/>
      <c r="H156" s="22"/>
      <c r="I156" s="16"/>
      <c r="J156" s="16"/>
      <c r="K156" s="22"/>
      <c r="L156" s="21"/>
      <c r="M156" s="16"/>
      <c r="N156" s="22"/>
      <c r="O156" s="21"/>
    </row>
    <row r="157" spans="1:15" s="1" customFormat="1" ht="15">
      <c r="A157" s="16"/>
      <c r="B157" s="17"/>
      <c r="C157" s="18"/>
      <c r="D157" s="19"/>
      <c r="E157" s="15"/>
      <c r="F157" s="15"/>
      <c r="G157" s="21"/>
      <c r="H157" s="23"/>
      <c r="I157" s="21"/>
      <c r="J157" s="16"/>
      <c r="K157" s="22"/>
      <c r="L157" s="16"/>
      <c r="M157" s="21"/>
      <c r="N157" s="23"/>
      <c r="O157" s="21"/>
    </row>
    <row r="158" spans="1:15" s="1" customFormat="1" ht="15">
      <c r="A158" s="16"/>
      <c r="B158" s="17"/>
      <c r="C158" s="18"/>
      <c r="D158" s="19"/>
      <c r="E158" s="15"/>
      <c r="F158" s="15"/>
      <c r="G158" s="21"/>
      <c r="H158" s="23"/>
      <c r="I158" s="21"/>
      <c r="J158" s="16"/>
      <c r="K158" s="22"/>
      <c r="L158" s="21"/>
      <c r="M158" s="21"/>
      <c r="N158" s="23"/>
      <c r="O158" s="21"/>
    </row>
    <row r="159" spans="1:15" s="1" customFormat="1" ht="15">
      <c r="A159" s="16"/>
      <c r="B159" s="17"/>
      <c r="C159" s="18"/>
      <c r="D159" s="19"/>
      <c r="E159" s="15"/>
      <c r="F159" s="15"/>
      <c r="G159" s="16"/>
      <c r="H159" s="20"/>
      <c r="I159" s="21"/>
      <c r="J159" s="21"/>
      <c r="K159" s="23"/>
      <c r="L159" s="21"/>
      <c r="M159" s="21"/>
      <c r="N159" s="20"/>
      <c r="O159" s="21"/>
    </row>
    <row r="160" spans="1:15" s="1" customFormat="1" ht="15">
      <c r="A160" s="16"/>
      <c r="B160" s="17"/>
      <c r="C160" s="18"/>
      <c r="D160" s="19"/>
      <c r="E160" s="15"/>
      <c r="F160" s="15"/>
      <c r="G160" s="21"/>
      <c r="H160" s="20"/>
      <c r="I160" s="21"/>
      <c r="J160" s="21"/>
      <c r="K160" s="23"/>
      <c r="L160" s="21"/>
      <c r="M160" s="21"/>
      <c r="N160" s="23"/>
      <c r="O160" s="21"/>
    </row>
    <row r="161" spans="1:15" s="1" customFormat="1" ht="15">
      <c r="A161" s="16"/>
      <c r="B161" s="17"/>
      <c r="C161" s="18"/>
      <c r="D161" s="19"/>
      <c r="E161" s="15"/>
      <c r="F161" s="15"/>
      <c r="G161" s="16"/>
      <c r="H161" s="22"/>
      <c r="I161" s="16"/>
      <c r="J161" s="21"/>
      <c r="K161" s="23"/>
      <c r="L161" s="21"/>
      <c r="M161" s="21"/>
      <c r="N161" s="23"/>
      <c r="O161" s="21"/>
    </row>
    <row r="162" spans="1:15" s="1" customFormat="1" ht="15">
      <c r="A162" s="16"/>
      <c r="B162" s="17"/>
      <c r="C162" s="18"/>
      <c r="D162" s="19"/>
      <c r="E162" s="15"/>
      <c r="F162" s="15"/>
      <c r="G162" s="16"/>
      <c r="H162" s="20"/>
      <c r="I162" s="21"/>
      <c r="J162" s="16"/>
      <c r="K162" s="22"/>
      <c r="L162" s="21"/>
      <c r="M162" s="16"/>
      <c r="N162" s="20"/>
      <c r="O162" s="21"/>
    </row>
    <row r="163" spans="1:15" s="1" customFormat="1" ht="15">
      <c r="A163" s="16"/>
      <c r="B163" s="17"/>
      <c r="C163" s="18"/>
      <c r="D163" s="19"/>
      <c r="E163" s="15"/>
      <c r="F163" s="15"/>
      <c r="G163" s="16"/>
      <c r="H163" s="20"/>
      <c r="I163" s="21"/>
      <c r="J163" s="16"/>
      <c r="K163" s="22"/>
      <c r="L163" s="16"/>
      <c r="M163" s="16"/>
      <c r="N163" s="20"/>
      <c r="O163" s="21"/>
    </row>
    <row r="164" spans="1:15" s="1" customFormat="1" ht="15">
      <c r="A164" s="16"/>
      <c r="B164" s="17"/>
      <c r="C164" s="18"/>
      <c r="D164" s="19"/>
      <c r="E164" s="15"/>
      <c r="F164" s="15"/>
      <c r="G164" s="16"/>
      <c r="H164" s="22"/>
      <c r="I164" s="21"/>
      <c r="J164" s="16"/>
      <c r="K164" s="20"/>
      <c r="L164" s="21"/>
      <c r="M164" s="16"/>
      <c r="N164" s="20"/>
      <c r="O164" s="21"/>
    </row>
    <row r="165" spans="1:15" s="1" customFormat="1" ht="15">
      <c r="A165" s="16"/>
      <c r="B165" s="17"/>
      <c r="C165" s="18"/>
      <c r="D165" s="19"/>
      <c r="E165" s="15"/>
      <c r="F165" s="15"/>
      <c r="G165" s="16"/>
      <c r="H165" s="22"/>
      <c r="I165" s="16"/>
      <c r="J165" s="16"/>
      <c r="K165" s="22"/>
      <c r="L165" s="21"/>
      <c r="M165" s="16"/>
      <c r="N165" s="22"/>
      <c r="O165" s="21"/>
    </row>
    <row r="166" spans="1:15" s="1" customFormat="1" ht="15">
      <c r="A166" s="16"/>
      <c r="B166" s="17"/>
      <c r="C166" s="18"/>
      <c r="D166" s="19"/>
      <c r="E166" s="15"/>
      <c r="F166" s="15"/>
      <c r="G166" s="16"/>
      <c r="H166" s="22"/>
      <c r="I166" s="16"/>
      <c r="J166" s="21"/>
      <c r="K166" s="20"/>
      <c r="L166" s="21"/>
      <c r="M166" s="21"/>
      <c r="N166" s="20"/>
      <c r="O166" s="21"/>
    </row>
    <row r="167" spans="1:15" s="1" customFormat="1" ht="15">
      <c r="A167" s="16"/>
      <c r="B167" s="17"/>
      <c r="C167" s="18"/>
      <c r="D167" s="19"/>
      <c r="E167" s="15"/>
      <c r="F167" s="15"/>
      <c r="G167" s="16"/>
      <c r="H167" s="22"/>
      <c r="I167" s="21"/>
      <c r="J167" s="21"/>
      <c r="K167" s="23"/>
      <c r="L167" s="21"/>
      <c r="M167" s="21"/>
      <c r="N167" s="23"/>
      <c r="O167" s="21"/>
    </row>
    <row r="168" spans="1:15" s="1" customFormat="1" ht="15">
      <c r="A168" s="16"/>
      <c r="B168" s="17"/>
      <c r="C168" s="18"/>
      <c r="D168" s="19"/>
      <c r="E168" s="15"/>
      <c r="F168" s="15"/>
      <c r="G168" s="16"/>
      <c r="H168" s="22"/>
      <c r="I168" s="16"/>
      <c r="J168" s="21"/>
      <c r="K168" s="23"/>
      <c r="L168" s="21"/>
      <c r="M168" s="21"/>
      <c r="N168" s="23"/>
      <c r="O168" s="21"/>
    </row>
    <row r="169" spans="1:15" s="1" customFormat="1" ht="15">
      <c r="A169" s="16"/>
      <c r="B169" s="17"/>
      <c r="C169" s="18"/>
      <c r="D169" s="19"/>
      <c r="E169" s="15"/>
      <c r="F169" s="15"/>
      <c r="G169" s="16"/>
      <c r="H169" s="22"/>
      <c r="I169" s="16"/>
      <c r="J169" s="16"/>
      <c r="K169" s="22"/>
      <c r="L169" s="21"/>
      <c r="M169" s="16"/>
      <c r="N169" s="22"/>
      <c r="O169" s="21"/>
    </row>
    <row r="170" spans="1:15" s="1" customFormat="1" ht="15">
      <c r="A170" s="16"/>
      <c r="B170" s="17"/>
      <c r="C170" s="46"/>
      <c r="D170" s="25"/>
      <c r="E170" s="47"/>
      <c r="F170" s="27"/>
      <c r="G170" s="16"/>
      <c r="H170" s="22"/>
      <c r="I170" s="16"/>
      <c r="J170" s="16"/>
      <c r="K170" s="22"/>
      <c r="L170" s="21"/>
      <c r="M170" s="16"/>
      <c r="N170" s="22"/>
      <c r="O170" s="21"/>
    </row>
    <row r="171" spans="1:15" s="1" customFormat="1" ht="15">
      <c r="A171" s="16"/>
      <c r="B171" s="17"/>
      <c r="C171" s="28"/>
      <c r="D171" s="29"/>
      <c r="E171" s="30"/>
      <c r="F171" s="31"/>
      <c r="G171" s="16"/>
      <c r="H171" s="22"/>
      <c r="I171" s="16"/>
      <c r="J171" s="16"/>
      <c r="K171" s="22"/>
      <c r="L171" s="21"/>
      <c r="M171" s="16"/>
      <c r="N171" s="22"/>
      <c r="O171" s="21"/>
    </row>
    <row r="172" spans="1:15" ht="15">
      <c r="A172" s="16"/>
      <c r="B172" s="17"/>
      <c r="C172" s="57"/>
      <c r="D172" s="58"/>
      <c r="E172" s="57"/>
      <c r="F172" s="59"/>
      <c r="G172" s="16"/>
      <c r="H172" s="22"/>
      <c r="I172" s="16"/>
      <c r="J172" s="16"/>
      <c r="K172" s="22"/>
      <c r="L172" s="21"/>
      <c r="M172" s="16"/>
      <c r="N172" s="22"/>
      <c r="O172" s="21"/>
    </row>
    <row r="173" spans="1:15" ht="15">
      <c r="A173" s="16"/>
      <c r="B173" s="17"/>
      <c r="C173" s="60"/>
      <c r="D173" s="61"/>
      <c r="E173" s="60"/>
      <c r="F173" s="62"/>
      <c r="G173" s="16"/>
      <c r="H173" s="22"/>
      <c r="I173" s="16"/>
      <c r="J173" s="16"/>
      <c r="K173" s="22"/>
      <c r="L173" s="21"/>
      <c r="M173" s="16"/>
      <c r="N173" s="22"/>
      <c r="O173" s="21"/>
    </row>
    <row r="174" spans="1:15" ht="15">
      <c r="A174" s="16"/>
      <c r="B174" s="17"/>
      <c r="C174" s="60"/>
      <c r="D174" s="61"/>
      <c r="E174" s="60"/>
      <c r="F174" s="63"/>
      <c r="G174" s="16"/>
      <c r="H174" s="22"/>
      <c r="I174" s="16"/>
      <c r="J174" s="16"/>
      <c r="K174" s="20"/>
      <c r="L174" s="21"/>
      <c r="M174" s="16"/>
      <c r="N174" s="20"/>
      <c r="O174" s="21"/>
    </row>
    <row r="175" spans="1:15" ht="15">
      <c r="A175" s="16"/>
      <c r="B175" s="17"/>
      <c r="C175" s="64"/>
      <c r="D175" s="65"/>
      <c r="E175" s="64"/>
      <c r="F175" s="64"/>
      <c r="G175" s="16"/>
      <c r="H175" s="22"/>
      <c r="I175" s="16"/>
      <c r="J175" s="16"/>
      <c r="K175" s="22"/>
      <c r="L175" s="21"/>
      <c r="M175" s="16"/>
      <c r="N175" s="22"/>
      <c r="O175" s="21"/>
    </row>
    <row r="176" spans="1:15" ht="15">
      <c r="A176" s="16"/>
      <c r="B176" s="17"/>
      <c r="C176" s="66"/>
      <c r="D176" s="65"/>
      <c r="E176" s="64"/>
      <c r="F176" s="64"/>
      <c r="G176" s="16"/>
      <c r="H176" s="22"/>
      <c r="I176" s="21"/>
      <c r="J176" s="16"/>
      <c r="K176" s="22"/>
      <c r="L176" s="16"/>
      <c r="M176" s="16"/>
      <c r="N176" s="22"/>
      <c r="O176" s="21"/>
    </row>
    <row r="177" spans="1:15" ht="15">
      <c r="A177" s="16"/>
      <c r="B177" s="17"/>
      <c r="C177" s="66"/>
      <c r="D177" s="65"/>
      <c r="E177" s="64"/>
      <c r="F177" s="64"/>
      <c r="G177" s="16"/>
      <c r="H177" s="22"/>
      <c r="I177" s="21"/>
      <c r="J177" s="16"/>
      <c r="K177" s="22"/>
      <c r="L177" s="16"/>
      <c r="M177" s="16"/>
      <c r="N177" s="22"/>
      <c r="O177" s="21"/>
    </row>
    <row r="178" spans="1:15" ht="15">
      <c r="A178" s="16"/>
      <c r="B178" s="17"/>
      <c r="C178" s="67"/>
      <c r="D178" s="65"/>
      <c r="E178" s="64"/>
      <c r="F178" s="64"/>
      <c r="G178" s="16"/>
      <c r="H178" s="22"/>
      <c r="I178" s="21"/>
      <c r="J178" s="21"/>
      <c r="K178" s="23"/>
      <c r="L178" s="21"/>
      <c r="M178" s="21"/>
      <c r="N178" s="23"/>
      <c r="O178" s="21"/>
    </row>
    <row r="179" spans="1:15" ht="15">
      <c r="A179" s="16"/>
      <c r="B179" s="17"/>
      <c r="C179" s="68"/>
      <c r="D179" s="65"/>
      <c r="E179" s="68"/>
      <c r="F179" s="64"/>
      <c r="G179" s="16"/>
      <c r="H179" s="22"/>
      <c r="I179" s="16"/>
      <c r="J179" s="16"/>
      <c r="K179" s="22"/>
      <c r="L179" s="21"/>
      <c r="M179" s="16"/>
      <c r="N179" s="22"/>
      <c r="O179" s="21"/>
    </row>
    <row r="180" spans="1:15" ht="15">
      <c r="A180" s="16"/>
      <c r="B180" s="17"/>
      <c r="C180" s="69"/>
      <c r="D180" s="65"/>
      <c r="E180" s="70"/>
      <c r="F180" s="64"/>
      <c r="G180" s="16"/>
      <c r="H180" s="22"/>
      <c r="I180" s="21"/>
      <c r="J180" s="16"/>
      <c r="K180" s="22"/>
      <c r="L180" s="16"/>
      <c r="M180" s="16"/>
      <c r="N180" s="22"/>
      <c r="O180" s="21"/>
    </row>
    <row r="181" spans="1:15" ht="15">
      <c r="A181" s="16"/>
      <c r="B181" s="17"/>
      <c r="C181" s="70"/>
      <c r="D181" s="65"/>
      <c r="E181" s="70"/>
      <c r="F181" s="64"/>
      <c r="G181" s="16"/>
      <c r="H181" s="22"/>
      <c r="I181" s="16"/>
      <c r="J181" s="16"/>
      <c r="K181" s="22"/>
      <c r="L181" s="21"/>
      <c r="M181" s="16"/>
      <c r="N181" s="22"/>
      <c r="O181" s="21"/>
    </row>
    <row r="182" spans="1:15" ht="15">
      <c r="A182" s="16"/>
      <c r="B182" s="17"/>
      <c r="C182" s="69"/>
      <c r="D182" s="65"/>
      <c r="E182" s="70"/>
      <c r="F182" s="64"/>
      <c r="G182" s="16"/>
      <c r="H182" s="22"/>
      <c r="I182" s="21"/>
      <c r="J182" s="16"/>
      <c r="K182" s="22"/>
      <c r="L182" s="16"/>
      <c r="M182" s="16"/>
      <c r="N182" s="22"/>
      <c r="O182" s="21"/>
    </row>
    <row r="183" spans="1:15" ht="15">
      <c r="A183" s="16"/>
      <c r="B183" s="17"/>
      <c r="C183" s="71"/>
      <c r="D183" s="65"/>
      <c r="E183" s="71"/>
      <c r="F183" s="64"/>
      <c r="G183" s="16"/>
      <c r="H183" s="22"/>
      <c r="I183" s="16"/>
      <c r="J183" s="16"/>
      <c r="K183" s="22"/>
      <c r="L183" s="21"/>
      <c r="M183" s="16"/>
      <c r="N183" s="22"/>
      <c r="O183" s="21"/>
    </row>
    <row r="184" spans="1:15" ht="15">
      <c r="A184" s="16"/>
      <c r="B184" s="17"/>
      <c r="C184" s="64"/>
      <c r="D184" s="65"/>
      <c r="E184" s="64"/>
      <c r="F184" s="64"/>
      <c r="G184" s="16"/>
      <c r="H184" s="22"/>
      <c r="I184" s="16"/>
      <c r="J184" s="16"/>
      <c r="K184" s="22"/>
      <c r="L184" s="21"/>
      <c r="M184" s="16"/>
      <c r="N184" s="22"/>
      <c r="O184" s="21"/>
    </row>
    <row r="185" spans="1:15" ht="15">
      <c r="A185" s="16"/>
      <c r="B185" s="17"/>
      <c r="C185" s="64"/>
      <c r="D185" s="65"/>
      <c r="E185" s="72"/>
      <c r="F185" s="64"/>
      <c r="G185" s="16"/>
      <c r="H185" s="22"/>
      <c r="I185" s="16"/>
      <c r="J185" s="16"/>
      <c r="K185" s="22"/>
      <c r="L185" s="21"/>
      <c r="M185" s="16"/>
      <c r="N185" s="22"/>
      <c r="O185" s="21"/>
    </row>
    <row r="186" spans="1:15" ht="15">
      <c r="A186" s="16"/>
      <c r="B186" s="17"/>
      <c r="C186" s="64"/>
      <c r="D186" s="65"/>
      <c r="E186" s="64"/>
      <c r="F186" s="64"/>
      <c r="G186" s="16"/>
      <c r="H186" s="22"/>
      <c r="I186" s="16"/>
      <c r="J186" s="16"/>
      <c r="K186" s="22"/>
      <c r="L186" s="16"/>
      <c r="M186" s="16"/>
      <c r="N186" s="22"/>
      <c r="O186" s="16"/>
    </row>
    <row r="187" spans="1:15" ht="15">
      <c r="A187" s="16"/>
      <c r="B187" s="17"/>
      <c r="C187" s="73"/>
      <c r="D187" s="74"/>
      <c r="E187" s="73"/>
      <c r="F187" s="75"/>
      <c r="G187" s="16"/>
      <c r="H187" s="22"/>
      <c r="I187" s="16"/>
      <c r="J187" s="16"/>
      <c r="K187" s="22"/>
      <c r="L187" s="16"/>
      <c r="M187" s="16"/>
      <c r="N187" s="22"/>
      <c r="O187" s="16"/>
    </row>
    <row r="188" spans="1:15" ht="15">
      <c r="A188" s="38"/>
      <c r="B188" s="39"/>
      <c r="C188" s="76"/>
      <c r="D188" s="77"/>
      <c r="E188" s="76"/>
      <c r="F188" s="78"/>
      <c r="G188" s="44"/>
      <c r="H188" s="56"/>
      <c r="I188" s="44"/>
      <c r="J188" s="38"/>
      <c r="K188" s="79"/>
      <c r="L188" s="38"/>
      <c r="M188" s="44"/>
      <c r="N188" s="56"/>
      <c r="O188" s="44"/>
    </row>
    <row r="189" spans="1:15" ht="15">
      <c r="A189" s="16"/>
      <c r="B189" s="17"/>
      <c r="C189" s="73"/>
      <c r="D189" s="74"/>
      <c r="E189" s="73"/>
      <c r="F189" s="80"/>
      <c r="G189" s="21"/>
      <c r="H189" s="20"/>
      <c r="I189" s="21"/>
      <c r="J189" s="16"/>
      <c r="K189" s="22"/>
      <c r="L189" s="16"/>
      <c r="M189" s="21"/>
      <c r="N189" s="20"/>
      <c r="O189" s="21"/>
    </row>
    <row r="190" spans="1:15" ht="15">
      <c r="A190" s="38"/>
      <c r="B190" s="39"/>
      <c r="C190" s="76"/>
      <c r="D190" s="77"/>
      <c r="E190" s="76"/>
      <c r="F190" s="78"/>
      <c r="G190" s="44"/>
      <c r="H190" s="56"/>
      <c r="I190" s="44"/>
      <c r="J190" s="38"/>
      <c r="K190" s="79"/>
      <c r="L190" s="38"/>
      <c r="M190" s="44"/>
      <c r="N190" s="56"/>
      <c r="O190" s="44"/>
    </row>
    <row r="191" spans="1:15" ht="15">
      <c r="A191" s="16"/>
      <c r="B191" s="17"/>
      <c r="C191" s="73"/>
      <c r="D191" s="81"/>
      <c r="E191" s="73"/>
      <c r="F191" s="80"/>
      <c r="G191" s="16"/>
      <c r="H191" s="20"/>
      <c r="I191" s="21"/>
      <c r="J191" s="16"/>
      <c r="K191" s="22"/>
      <c r="L191" s="16"/>
      <c r="M191" s="16"/>
      <c r="N191" s="20"/>
      <c r="O191" s="21"/>
    </row>
    <row r="192" spans="1:15" ht="15">
      <c r="A192" s="16"/>
      <c r="B192" s="17"/>
      <c r="C192" s="82"/>
      <c r="D192" s="83"/>
      <c r="E192" s="84"/>
      <c r="F192" s="84"/>
      <c r="G192" s="21"/>
      <c r="H192" s="23"/>
      <c r="I192" s="21"/>
      <c r="J192" s="16"/>
      <c r="K192" s="22"/>
      <c r="L192" s="16"/>
      <c r="M192" s="21"/>
      <c r="N192" s="23"/>
      <c r="O192" s="21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4.8515625" style="0" customWidth="1"/>
    <col min="4" max="4" width="8.00390625" style="0" customWidth="1"/>
    <col min="5" max="5" width="16.57421875" style="0" customWidth="1"/>
    <col min="6" max="6" width="11.421875" style="0" customWidth="1"/>
    <col min="7" max="7" width="15.28125" style="0" customWidth="1"/>
    <col min="8" max="8" width="8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" customFormat="1" ht="15">
      <c r="A2" s="208" t="s">
        <v>0</v>
      </c>
      <c r="B2" s="208" t="s">
        <v>1</v>
      </c>
      <c r="C2" s="208" t="s">
        <v>2</v>
      </c>
      <c r="D2" s="208"/>
      <c r="E2" s="208"/>
      <c r="F2" s="208"/>
      <c r="G2" s="208" t="s">
        <v>3</v>
      </c>
      <c r="H2" s="208"/>
      <c r="I2" s="208"/>
      <c r="J2" s="208"/>
      <c r="K2" s="208"/>
      <c r="L2" s="208"/>
      <c r="M2" s="208"/>
      <c r="N2" s="208"/>
      <c r="O2" s="208"/>
    </row>
    <row r="3" spans="1:15" s="1" customFormat="1" ht="15">
      <c r="A3" s="208"/>
      <c r="B3" s="208"/>
      <c r="C3" s="211" t="s">
        <v>4</v>
      </c>
      <c r="D3" s="208" t="s">
        <v>61</v>
      </c>
      <c r="E3" s="208" t="s">
        <v>5</v>
      </c>
      <c r="F3" s="208" t="s">
        <v>6</v>
      </c>
      <c r="G3" s="208" t="s">
        <v>7</v>
      </c>
      <c r="H3" s="208"/>
      <c r="I3" s="208"/>
      <c r="J3" s="208" t="s">
        <v>8</v>
      </c>
      <c r="K3" s="208"/>
      <c r="L3" s="208"/>
      <c r="M3" s="208" t="s">
        <v>9</v>
      </c>
      <c r="N3" s="208"/>
      <c r="O3" s="208"/>
    </row>
    <row r="4" spans="1:15" s="1" customFormat="1" ht="76.5" customHeight="1">
      <c r="A4" s="208"/>
      <c r="B4" s="208"/>
      <c r="C4" s="211"/>
      <c r="D4" s="208"/>
      <c r="E4" s="208"/>
      <c r="F4" s="208"/>
      <c r="G4" s="122" t="s">
        <v>10</v>
      </c>
      <c r="H4" s="122" t="s">
        <v>11</v>
      </c>
      <c r="I4" s="122" t="s">
        <v>12</v>
      </c>
      <c r="J4" s="122" t="s">
        <v>10</v>
      </c>
      <c r="K4" s="122" t="s">
        <v>11</v>
      </c>
      <c r="L4" s="122" t="s">
        <v>13</v>
      </c>
      <c r="M4" s="122" t="s">
        <v>10</v>
      </c>
      <c r="N4" s="122" t="s">
        <v>11</v>
      </c>
      <c r="O4" s="122" t="s">
        <v>14</v>
      </c>
    </row>
    <row r="5" spans="1:15" s="1" customFormat="1" ht="18" customHeight="1">
      <c r="A5" s="209" t="s">
        <v>60</v>
      </c>
      <c r="B5" s="209"/>
      <c r="C5" s="2">
        <f>C6+C51+C78+C114+C135+C137+C142</f>
        <v>1165435423.2</v>
      </c>
      <c r="D5" s="149">
        <v>0.064</v>
      </c>
      <c r="E5" s="2">
        <f aca="true" t="shared" si="0" ref="E5:O5">E6+E51+E78+E114+E135+E137+E142</f>
        <v>2882475510.7000003</v>
      </c>
      <c r="F5" s="149">
        <v>0.102</v>
      </c>
      <c r="G5" s="2">
        <f t="shared" si="0"/>
        <v>47627906.6</v>
      </c>
      <c r="H5" s="149">
        <v>-0.122</v>
      </c>
      <c r="I5" s="2">
        <f t="shared" si="0"/>
        <v>131701193.2</v>
      </c>
      <c r="J5" s="2">
        <f t="shared" si="0"/>
        <v>50561994.9</v>
      </c>
      <c r="K5" s="149">
        <v>-0.015</v>
      </c>
      <c r="L5" s="2">
        <f t="shared" si="0"/>
        <v>132817383.60000001</v>
      </c>
      <c r="M5" s="2">
        <f t="shared" si="0"/>
        <v>98189901.6</v>
      </c>
      <c r="N5" s="149">
        <v>-0.07</v>
      </c>
      <c r="O5" s="2">
        <f t="shared" si="0"/>
        <v>264518576.79999998</v>
      </c>
    </row>
    <row r="6" spans="1:15" s="1" customFormat="1" ht="18.75" customHeight="1">
      <c r="A6" s="165">
        <v>1</v>
      </c>
      <c r="B6" s="166" t="s">
        <v>15</v>
      </c>
      <c r="C6" s="5">
        <v>1029080646</v>
      </c>
      <c r="D6" s="9">
        <v>0.0404</v>
      </c>
      <c r="E6" s="87">
        <v>2566001771</v>
      </c>
      <c r="F6" s="88">
        <v>0.0958</v>
      </c>
      <c r="G6" s="156">
        <v>20106636.8</v>
      </c>
      <c r="H6" s="88">
        <v>-0.225</v>
      </c>
      <c r="I6" s="156">
        <v>59709262</v>
      </c>
      <c r="J6" s="156">
        <v>39898326.3</v>
      </c>
      <c r="K6" s="88">
        <v>0.057</v>
      </c>
      <c r="L6" s="156">
        <v>100344098.1</v>
      </c>
      <c r="M6" s="156">
        <v>60004963.2</v>
      </c>
      <c r="N6" s="88">
        <v>-0.058</v>
      </c>
      <c r="O6" s="156">
        <v>160053360.1</v>
      </c>
    </row>
    <row r="7" spans="1:15" s="1" customFormat="1" ht="15">
      <c r="A7" s="13" t="s">
        <v>75</v>
      </c>
      <c r="B7" s="12" t="s">
        <v>16</v>
      </c>
      <c r="C7" s="12"/>
      <c r="D7" s="6"/>
      <c r="E7" s="13"/>
      <c r="F7" s="7"/>
      <c r="G7" s="151">
        <v>18497532.6</v>
      </c>
      <c r="H7" s="14">
        <v>-0.247</v>
      </c>
      <c r="I7" s="151">
        <v>55183700.3</v>
      </c>
      <c r="J7" s="151">
        <v>729105.3</v>
      </c>
      <c r="K7" s="14">
        <v>-0.327</v>
      </c>
      <c r="L7" s="151">
        <v>2514656.3</v>
      </c>
      <c r="M7" s="151">
        <v>19226637.9</v>
      </c>
      <c r="N7" s="14">
        <v>-0.251</v>
      </c>
      <c r="O7" s="151">
        <v>57698356.6</v>
      </c>
    </row>
    <row r="8" spans="1:15" s="1" customFormat="1" ht="15">
      <c r="A8" s="13" t="s">
        <v>76</v>
      </c>
      <c r="B8" s="12" t="s">
        <v>17</v>
      </c>
      <c r="C8" s="12"/>
      <c r="D8" s="6"/>
      <c r="E8" s="13"/>
      <c r="F8" s="7"/>
      <c r="G8" s="151">
        <v>4000</v>
      </c>
      <c r="H8" s="14">
        <v>1</v>
      </c>
      <c r="I8" s="151">
        <v>59300</v>
      </c>
      <c r="J8" s="151">
        <v>13568478.3</v>
      </c>
      <c r="K8" s="14">
        <v>0.107</v>
      </c>
      <c r="L8" s="151">
        <v>34584719.6</v>
      </c>
      <c r="M8" s="151">
        <v>13572478.3</v>
      </c>
      <c r="N8" s="14">
        <v>0.108</v>
      </c>
      <c r="O8" s="151">
        <v>34644019.6</v>
      </c>
    </row>
    <row r="9" spans="1:15" s="1" customFormat="1" ht="15">
      <c r="A9" s="13" t="s">
        <v>77</v>
      </c>
      <c r="B9" s="12" t="s">
        <v>18</v>
      </c>
      <c r="C9" s="12"/>
      <c r="D9" s="6"/>
      <c r="E9" s="13"/>
      <c r="F9" s="7"/>
      <c r="G9" s="151">
        <v>473501.7</v>
      </c>
      <c r="H9" s="14">
        <v>1.572</v>
      </c>
      <c r="I9" s="151">
        <v>817118.1</v>
      </c>
      <c r="J9" s="151">
        <v>7896716.1</v>
      </c>
      <c r="K9" s="14">
        <v>-0.107</v>
      </c>
      <c r="L9" s="151">
        <v>21380488.8</v>
      </c>
      <c r="M9" s="151">
        <v>8370217.8</v>
      </c>
      <c r="N9" s="14">
        <v>-0.072</v>
      </c>
      <c r="O9" s="151">
        <v>22197606.8</v>
      </c>
    </row>
    <row r="10" spans="1:15" s="1" customFormat="1" ht="15">
      <c r="A10" s="13" t="s">
        <v>78</v>
      </c>
      <c r="B10" s="12" t="s">
        <v>62</v>
      </c>
      <c r="C10" s="12"/>
      <c r="D10" s="6"/>
      <c r="E10" s="13"/>
      <c r="F10" s="7"/>
      <c r="G10" s="13">
        <v>0</v>
      </c>
      <c r="H10" s="14">
        <v>0</v>
      </c>
      <c r="I10" s="13">
        <v>0</v>
      </c>
      <c r="J10" s="151">
        <v>6680888.2</v>
      </c>
      <c r="K10" s="14">
        <v>0.166</v>
      </c>
      <c r="L10" s="151">
        <v>14516562.9</v>
      </c>
      <c r="M10" s="151">
        <v>6680888.2</v>
      </c>
      <c r="N10" s="14">
        <v>0.166</v>
      </c>
      <c r="O10" s="151">
        <v>14516562.9</v>
      </c>
    </row>
    <row r="11" spans="1:15" s="1" customFormat="1" ht="15">
      <c r="A11" s="13" t="s">
        <v>79</v>
      </c>
      <c r="B11" s="12" t="s">
        <v>20</v>
      </c>
      <c r="C11" s="12"/>
      <c r="D11" s="6"/>
      <c r="E11" s="13"/>
      <c r="F11" s="7"/>
      <c r="G11" s="151">
        <v>1048298.1</v>
      </c>
      <c r="H11" s="14">
        <v>0.074</v>
      </c>
      <c r="I11" s="151">
        <v>3322880.8</v>
      </c>
      <c r="J11" s="151">
        <v>390447.7</v>
      </c>
      <c r="K11" s="14">
        <v>-0.241</v>
      </c>
      <c r="L11" s="151">
        <v>1154278.1</v>
      </c>
      <c r="M11" s="151">
        <v>1438745.8</v>
      </c>
      <c r="N11" s="14">
        <v>-0.035</v>
      </c>
      <c r="O11" s="151">
        <v>4477159</v>
      </c>
    </row>
    <row r="12" spans="1:15" s="1" customFormat="1" ht="15">
      <c r="A12" s="13" t="s">
        <v>80</v>
      </c>
      <c r="B12" s="12" t="s">
        <v>23</v>
      </c>
      <c r="C12" s="12"/>
      <c r="D12" s="6"/>
      <c r="E12" s="13"/>
      <c r="F12" s="7"/>
      <c r="G12" s="151">
        <v>1350</v>
      </c>
      <c r="H12" s="14">
        <v>0.396</v>
      </c>
      <c r="I12" s="151">
        <v>2803.6</v>
      </c>
      <c r="J12" s="151">
        <v>1308116.5</v>
      </c>
      <c r="K12" s="14">
        <v>0.025</v>
      </c>
      <c r="L12" s="151">
        <v>3317748.6</v>
      </c>
      <c r="M12" s="151">
        <v>1309466.5</v>
      </c>
      <c r="N12" s="14">
        <v>0.026</v>
      </c>
      <c r="O12" s="151">
        <v>3320552.2</v>
      </c>
    </row>
    <row r="13" spans="1:15" s="1" customFormat="1" ht="15">
      <c r="A13" s="13" t="s">
        <v>81</v>
      </c>
      <c r="B13" s="12" t="s">
        <v>21</v>
      </c>
      <c r="C13" s="12"/>
      <c r="D13" s="6"/>
      <c r="E13" s="13"/>
      <c r="F13" s="7"/>
      <c r="G13" s="13">
        <v>0</v>
      </c>
      <c r="H13" s="14">
        <v>0</v>
      </c>
      <c r="I13" s="13">
        <v>0</v>
      </c>
      <c r="J13" s="151">
        <v>1197749.9</v>
      </c>
      <c r="K13" s="14">
        <v>0.056</v>
      </c>
      <c r="L13" s="151">
        <v>2909510.4</v>
      </c>
      <c r="M13" s="151">
        <v>1197749.9</v>
      </c>
      <c r="N13" s="14">
        <v>0.056</v>
      </c>
      <c r="O13" s="151">
        <v>2909510.4</v>
      </c>
    </row>
    <row r="14" spans="1:15" s="1" customFormat="1" ht="15">
      <c r="A14" s="13" t="s">
        <v>82</v>
      </c>
      <c r="B14" s="12" t="s">
        <v>22</v>
      </c>
      <c r="C14" s="12"/>
      <c r="D14" s="6"/>
      <c r="E14" s="13"/>
      <c r="F14" s="7"/>
      <c r="G14" s="13">
        <v>0</v>
      </c>
      <c r="H14" s="14">
        <v>0</v>
      </c>
      <c r="I14" s="13">
        <v>0</v>
      </c>
      <c r="J14" s="151">
        <v>901220.2</v>
      </c>
      <c r="K14" s="14">
        <v>-0.091</v>
      </c>
      <c r="L14" s="151">
        <v>2249385.8</v>
      </c>
      <c r="M14" s="151">
        <v>901220.2</v>
      </c>
      <c r="N14" s="14">
        <v>-0.091</v>
      </c>
      <c r="O14" s="151">
        <v>2249385.8</v>
      </c>
    </row>
    <row r="15" spans="1:15" s="1" customFormat="1" ht="15">
      <c r="A15" s="13" t="s">
        <v>83</v>
      </c>
      <c r="B15" s="12" t="s">
        <v>63</v>
      </c>
      <c r="C15" s="12"/>
      <c r="D15" s="6"/>
      <c r="E15" s="13"/>
      <c r="F15" s="7"/>
      <c r="G15" s="13">
        <v>0</v>
      </c>
      <c r="H15" s="14">
        <v>0</v>
      </c>
      <c r="I15" s="13">
        <v>0</v>
      </c>
      <c r="J15" s="151">
        <v>217200</v>
      </c>
      <c r="K15" s="14">
        <v>-0.024</v>
      </c>
      <c r="L15" s="151">
        <v>1980700</v>
      </c>
      <c r="M15" s="151">
        <v>217200</v>
      </c>
      <c r="N15" s="14">
        <v>-0.024</v>
      </c>
      <c r="O15" s="151">
        <v>1980700</v>
      </c>
    </row>
    <row r="16" spans="1:15" s="1" customFormat="1" ht="15">
      <c r="A16" s="13" t="s">
        <v>84</v>
      </c>
      <c r="B16" s="12" t="s">
        <v>64</v>
      </c>
      <c r="C16" s="12"/>
      <c r="D16" s="6"/>
      <c r="E16" s="13"/>
      <c r="F16" s="7"/>
      <c r="G16" s="13">
        <v>0</v>
      </c>
      <c r="H16" s="14">
        <v>0</v>
      </c>
      <c r="I16" s="13">
        <v>0</v>
      </c>
      <c r="J16" s="151">
        <v>418253.3</v>
      </c>
      <c r="K16" s="14">
        <v>-0.641</v>
      </c>
      <c r="L16" s="151">
        <v>1767636.2</v>
      </c>
      <c r="M16" s="151">
        <v>418253.3</v>
      </c>
      <c r="N16" s="14">
        <v>-0.641</v>
      </c>
      <c r="O16" s="151">
        <v>1767636.2</v>
      </c>
    </row>
    <row r="17" spans="1:15" s="1" customFormat="1" ht="15">
      <c r="A17" s="13" t="s">
        <v>85</v>
      </c>
      <c r="B17" s="12" t="s">
        <v>19</v>
      </c>
      <c r="C17" s="12"/>
      <c r="D17" s="6"/>
      <c r="E17" s="13"/>
      <c r="F17" s="7"/>
      <c r="G17" s="13">
        <v>0</v>
      </c>
      <c r="H17" s="14">
        <v>0</v>
      </c>
      <c r="I17" s="13">
        <v>0</v>
      </c>
      <c r="J17" s="151">
        <v>1632101.8</v>
      </c>
      <c r="K17" s="14">
        <v>1</v>
      </c>
      <c r="L17" s="151">
        <v>1632101.8</v>
      </c>
      <c r="M17" s="151">
        <v>1632101.8</v>
      </c>
      <c r="N17" s="14">
        <v>1</v>
      </c>
      <c r="O17" s="151">
        <v>1632101.8</v>
      </c>
    </row>
    <row r="18" spans="1:15" s="1" customFormat="1" ht="15">
      <c r="A18" s="13" t="s">
        <v>86</v>
      </c>
      <c r="B18" s="12" t="s">
        <v>25</v>
      </c>
      <c r="C18" s="12"/>
      <c r="D18" s="6"/>
      <c r="E18" s="13"/>
      <c r="F18" s="7"/>
      <c r="G18" s="13">
        <v>0</v>
      </c>
      <c r="H18" s="14">
        <v>0</v>
      </c>
      <c r="I18" s="13">
        <v>0</v>
      </c>
      <c r="J18" s="151">
        <v>621031.1</v>
      </c>
      <c r="K18" s="14">
        <v>0.169</v>
      </c>
      <c r="L18" s="151">
        <v>1592192.9</v>
      </c>
      <c r="M18" s="151">
        <v>621031.1</v>
      </c>
      <c r="N18" s="14">
        <v>0.169</v>
      </c>
      <c r="O18" s="151">
        <v>1592192.9</v>
      </c>
    </row>
    <row r="19" spans="1:15" s="1" customFormat="1" ht="15">
      <c r="A19" s="13" t="s">
        <v>87</v>
      </c>
      <c r="B19" s="12" t="s">
        <v>65</v>
      </c>
      <c r="C19" s="12"/>
      <c r="D19" s="6"/>
      <c r="E19" s="13"/>
      <c r="F19" s="7"/>
      <c r="G19" s="13">
        <v>0</v>
      </c>
      <c r="H19" s="14">
        <v>0</v>
      </c>
      <c r="I19" s="13">
        <v>0</v>
      </c>
      <c r="J19" s="151">
        <v>510210</v>
      </c>
      <c r="K19" s="14">
        <v>-0.304</v>
      </c>
      <c r="L19" s="151">
        <v>1397499.7</v>
      </c>
      <c r="M19" s="151">
        <v>510210</v>
      </c>
      <c r="N19" s="14">
        <v>-0.304</v>
      </c>
      <c r="O19" s="151">
        <v>1397499.7</v>
      </c>
    </row>
    <row r="20" spans="1:15" s="1" customFormat="1" ht="15">
      <c r="A20" s="13" t="s">
        <v>88</v>
      </c>
      <c r="B20" s="12" t="s">
        <v>26</v>
      </c>
      <c r="C20" s="12"/>
      <c r="D20" s="6"/>
      <c r="E20" s="13"/>
      <c r="F20" s="7"/>
      <c r="G20" s="13">
        <v>0</v>
      </c>
      <c r="H20" s="14">
        <v>0</v>
      </c>
      <c r="I20" s="13">
        <v>0</v>
      </c>
      <c r="J20" s="151">
        <v>475724.3</v>
      </c>
      <c r="K20" s="14">
        <v>-0.135</v>
      </c>
      <c r="L20" s="151">
        <v>1328675.3</v>
      </c>
      <c r="M20" s="151">
        <v>475724.3</v>
      </c>
      <c r="N20" s="14">
        <v>-0.135</v>
      </c>
      <c r="O20" s="151">
        <v>1328675.3</v>
      </c>
    </row>
    <row r="21" spans="1:15" s="1" customFormat="1" ht="15">
      <c r="A21" s="13" t="s">
        <v>89</v>
      </c>
      <c r="B21" s="12" t="s">
        <v>28</v>
      </c>
      <c r="C21" s="12"/>
      <c r="D21" s="6"/>
      <c r="E21" s="13"/>
      <c r="F21" s="7"/>
      <c r="G21" s="13">
        <v>0</v>
      </c>
      <c r="H21" s="14">
        <v>0</v>
      </c>
      <c r="I21" s="13">
        <v>0</v>
      </c>
      <c r="J21" s="151">
        <v>449884.1</v>
      </c>
      <c r="K21" s="14">
        <v>-0.091</v>
      </c>
      <c r="L21" s="151">
        <v>1297372.2</v>
      </c>
      <c r="M21" s="151">
        <v>449884.1</v>
      </c>
      <c r="N21" s="14">
        <v>-0.091</v>
      </c>
      <c r="O21" s="151">
        <v>1297372.2</v>
      </c>
    </row>
    <row r="22" spans="1:15" s="1" customFormat="1" ht="15">
      <c r="A22" s="13" t="s">
        <v>90</v>
      </c>
      <c r="B22" s="12" t="s">
        <v>24</v>
      </c>
      <c r="C22" s="12"/>
      <c r="D22" s="6"/>
      <c r="E22" s="13"/>
      <c r="F22" s="7"/>
      <c r="G22" s="13">
        <v>0</v>
      </c>
      <c r="H22" s="14">
        <v>0</v>
      </c>
      <c r="I22" s="13">
        <v>0</v>
      </c>
      <c r="J22" s="151">
        <v>523122.3</v>
      </c>
      <c r="K22" s="14">
        <v>0.07</v>
      </c>
      <c r="L22" s="151">
        <v>1168276.3</v>
      </c>
      <c r="M22" s="151">
        <v>523122.3</v>
      </c>
      <c r="N22" s="14">
        <v>0.07</v>
      </c>
      <c r="O22" s="151">
        <v>1168276.3</v>
      </c>
    </row>
    <row r="23" spans="1:15" s="1" customFormat="1" ht="15">
      <c r="A23" s="13" t="s">
        <v>91</v>
      </c>
      <c r="B23" s="12" t="s">
        <v>32</v>
      </c>
      <c r="C23" s="12"/>
      <c r="D23" s="6"/>
      <c r="E23" s="13"/>
      <c r="F23" s="7"/>
      <c r="G23" s="151">
        <v>76878.4</v>
      </c>
      <c r="H23" s="14">
        <v>-0.584</v>
      </c>
      <c r="I23" s="151">
        <v>298162.2</v>
      </c>
      <c r="J23" s="151">
        <v>109580.1</v>
      </c>
      <c r="K23" s="14">
        <v>-0.645</v>
      </c>
      <c r="L23" s="151">
        <v>536084.9</v>
      </c>
      <c r="M23" s="151">
        <v>186458.5</v>
      </c>
      <c r="N23" s="14">
        <v>-0.622</v>
      </c>
      <c r="O23" s="151">
        <v>834247.1</v>
      </c>
    </row>
    <row r="24" spans="1:15" s="1" customFormat="1" ht="15">
      <c r="A24" s="13" t="s">
        <v>92</v>
      </c>
      <c r="B24" s="12" t="s">
        <v>29</v>
      </c>
      <c r="C24" s="12"/>
      <c r="D24" s="6"/>
      <c r="E24" s="13"/>
      <c r="F24" s="7"/>
      <c r="G24" s="13">
        <v>0</v>
      </c>
      <c r="H24" s="14">
        <v>0</v>
      </c>
      <c r="I24" s="13">
        <v>0</v>
      </c>
      <c r="J24" s="151">
        <v>435814.8</v>
      </c>
      <c r="K24" s="14">
        <v>0.557</v>
      </c>
      <c r="L24" s="151">
        <v>796644.8</v>
      </c>
      <c r="M24" s="151">
        <v>435814.8</v>
      </c>
      <c r="N24" s="14">
        <v>0.557</v>
      </c>
      <c r="O24" s="151">
        <v>796644.8</v>
      </c>
    </row>
    <row r="25" spans="1:15" s="1" customFormat="1" ht="15">
      <c r="A25" s="13" t="s">
        <v>93</v>
      </c>
      <c r="B25" s="12" t="s">
        <v>30</v>
      </c>
      <c r="C25" s="12"/>
      <c r="D25" s="6"/>
      <c r="E25" s="13"/>
      <c r="F25" s="7"/>
      <c r="G25" s="13">
        <v>0</v>
      </c>
      <c r="H25" s="14">
        <v>0</v>
      </c>
      <c r="I25" s="13">
        <v>0</v>
      </c>
      <c r="J25" s="151">
        <v>282001.5</v>
      </c>
      <c r="K25" s="14">
        <v>0.244</v>
      </c>
      <c r="L25" s="151">
        <v>724683.1</v>
      </c>
      <c r="M25" s="151">
        <v>282001.5</v>
      </c>
      <c r="N25" s="14">
        <v>0.244</v>
      </c>
      <c r="O25" s="151">
        <v>724683.1</v>
      </c>
    </row>
    <row r="26" spans="1:15" s="1" customFormat="1" ht="15">
      <c r="A26" s="13" t="s">
        <v>94</v>
      </c>
      <c r="B26" s="12" t="s">
        <v>27</v>
      </c>
      <c r="C26" s="12"/>
      <c r="D26" s="6"/>
      <c r="E26" s="13"/>
      <c r="F26" s="7"/>
      <c r="G26" s="13">
        <v>0</v>
      </c>
      <c r="H26" s="14">
        <v>0</v>
      </c>
      <c r="I26" s="13">
        <v>0</v>
      </c>
      <c r="J26" s="151">
        <v>287253.8</v>
      </c>
      <c r="K26" s="14">
        <v>4.676</v>
      </c>
      <c r="L26" s="151">
        <v>383476.2</v>
      </c>
      <c r="M26" s="151">
        <v>287253.8</v>
      </c>
      <c r="N26" s="14">
        <v>4.676</v>
      </c>
      <c r="O26" s="151">
        <v>383476.2</v>
      </c>
    </row>
    <row r="27" spans="1:15" s="1" customFormat="1" ht="15">
      <c r="A27" s="13" t="s">
        <v>95</v>
      </c>
      <c r="B27" s="12" t="s">
        <v>37</v>
      </c>
      <c r="C27" s="12"/>
      <c r="D27" s="6"/>
      <c r="E27" s="13"/>
      <c r="F27" s="7"/>
      <c r="G27" s="13">
        <v>0</v>
      </c>
      <c r="H27" s="14">
        <v>0</v>
      </c>
      <c r="I27" s="13">
        <v>0</v>
      </c>
      <c r="J27" s="151">
        <v>31343</v>
      </c>
      <c r="K27" s="14">
        <v>-0.48</v>
      </c>
      <c r="L27" s="151">
        <v>375439.9</v>
      </c>
      <c r="M27" s="151">
        <v>31343</v>
      </c>
      <c r="N27" s="14">
        <v>-0.48</v>
      </c>
      <c r="O27" s="151">
        <v>375439.9</v>
      </c>
    </row>
    <row r="28" spans="1:15" s="1" customFormat="1" ht="15">
      <c r="A28" s="13" t="s">
        <v>96</v>
      </c>
      <c r="B28" s="12" t="s">
        <v>68</v>
      </c>
      <c r="C28" s="12"/>
      <c r="D28" s="6"/>
      <c r="E28" s="13"/>
      <c r="F28" s="7"/>
      <c r="G28" s="13">
        <v>0</v>
      </c>
      <c r="H28" s="14">
        <v>0</v>
      </c>
      <c r="I28" s="13">
        <v>0</v>
      </c>
      <c r="J28" s="151">
        <v>138968.8</v>
      </c>
      <c r="K28" s="14">
        <v>0.193</v>
      </c>
      <c r="L28" s="151">
        <v>364908.8</v>
      </c>
      <c r="M28" s="151">
        <v>138968.8</v>
      </c>
      <c r="N28" s="14">
        <v>0.193</v>
      </c>
      <c r="O28" s="151">
        <v>364908.8</v>
      </c>
    </row>
    <row r="29" spans="1:15" s="1" customFormat="1" ht="15">
      <c r="A29" s="13" t="s">
        <v>97</v>
      </c>
      <c r="B29" s="12" t="s">
        <v>67</v>
      </c>
      <c r="C29" s="12"/>
      <c r="D29" s="6"/>
      <c r="E29" s="13"/>
      <c r="F29" s="7"/>
      <c r="G29" s="13">
        <v>0</v>
      </c>
      <c r="H29" s="14">
        <v>0</v>
      </c>
      <c r="I29" s="13">
        <v>0</v>
      </c>
      <c r="J29" s="151">
        <v>70466.8</v>
      </c>
      <c r="K29" s="14">
        <v>-0.465</v>
      </c>
      <c r="L29" s="151">
        <v>341988.9</v>
      </c>
      <c r="M29" s="151">
        <v>70466.8</v>
      </c>
      <c r="N29" s="14">
        <v>-0.465</v>
      </c>
      <c r="O29" s="151">
        <v>341988.9</v>
      </c>
    </row>
    <row r="30" spans="1:15" s="1" customFormat="1" ht="15">
      <c r="A30" s="13" t="s">
        <v>98</v>
      </c>
      <c r="B30" s="12" t="s">
        <v>31</v>
      </c>
      <c r="C30" s="12"/>
      <c r="D30" s="6"/>
      <c r="E30" s="13"/>
      <c r="F30" s="7"/>
      <c r="G30" s="13">
        <v>0</v>
      </c>
      <c r="H30" s="14">
        <v>0</v>
      </c>
      <c r="I30" s="13">
        <v>0</v>
      </c>
      <c r="J30" s="151">
        <v>136261.5</v>
      </c>
      <c r="K30" s="14">
        <v>0.431</v>
      </c>
      <c r="L30" s="151">
        <v>341515</v>
      </c>
      <c r="M30" s="151">
        <v>136261.5</v>
      </c>
      <c r="N30" s="14">
        <v>0.431</v>
      </c>
      <c r="O30" s="151">
        <v>341515</v>
      </c>
    </row>
    <row r="31" spans="1:15" s="1" customFormat="1" ht="15">
      <c r="A31" s="13" t="s">
        <v>99</v>
      </c>
      <c r="B31" s="12" t="s">
        <v>69</v>
      </c>
      <c r="C31" s="12"/>
      <c r="D31" s="6"/>
      <c r="E31" s="13"/>
      <c r="F31" s="7"/>
      <c r="G31" s="151">
        <v>5076</v>
      </c>
      <c r="H31" s="14">
        <v>1</v>
      </c>
      <c r="I31" s="151">
        <v>5076</v>
      </c>
      <c r="J31" s="151">
        <v>169773.8</v>
      </c>
      <c r="K31" s="14">
        <v>0.641</v>
      </c>
      <c r="L31" s="151">
        <v>313646.8</v>
      </c>
      <c r="M31" s="151">
        <v>174849.8</v>
      </c>
      <c r="N31" s="14">
        <v>0.69</v>
      </c>
      <c r="O31" s="151">
        <v>318722.8</v>
      </c>
    </row>
    <row r="32" spans="1:15" s="1" customFormat="1" ht="15">
      <c r="A32" s="13" t="s">
        <v>100</v>
      </c>
      <c r="B32" s="12" t="s">
        <v>35</v>
      </c>
      <c r="C32" s="12"/>
      <c r="D32" s="6"/>
      <c r="E32" s="13"/>
      <c r="F32" s="7"/>
      <c r="G32" s="13">
        <v>0</v>
      </c>
      <c r="H32" s="14">
        <v>0</v>
      </c>
      <c r="I32" s="13">
        <v>0</v>
      </c>
      <c r="J32" s="151">
        <v>232281.6</v>
      </c>
      <c r="K32" s="14">
        <v>3.536</v>
      </c>
      <c r="L32" s="151">
        <v>290452.1</v>
      </c>
      <c r="M32" s="151">
        <v>232281.6</v>
      </c>
      <c r="N32" s="14">
        <v>3.536</v>
      </c>
      <c r="O32" s="151">
        <v>290452.1</v>
      </c>
    </row>
    <row r="33" spans="1:15" s="1" customFormat="1" ht="15">
      <c r="A33" s="13" t="s">
        <v>101</v>
      </c>
      <c r="B33" s="12" t="s">
        <v>66</v>
      </c>
      <c r="C33" s="12"/>
      <c r="D33" s="6"/>
      <c r="E33" s="13"/>
      <c r="F33" s="7"/>
      <c r="G33" s="13">
        <v>0</v>
      </c>
      <c r="H33" s="14">
        <v>0</v>
      </c>
      <c r="I33" s="13">
        <v>0</v>
      </c>
      <c r="J33" s="151">
        <v>86416</v>
      </c>
      <c r="K33" s="14">
        <v>0.734</v>
      </c>
      <c r="L33" s="151">
        <v>177399.5</v>
      </c>
      <c r="M33" s="151">
        <v>86416</v>
      </c>
      <c r="N33" s="14">
        <v>0.734</v>
      </c>
      <c r="O33" s="151">
        <v>177399.5</v>
      </c>
    </row>
    <row r="34" spans="1:15" s="1" customFormat="1" ht="15">
      <c r="A34" s="13" t="s">
        <v>102</v>
      </c>
      <c r="B34" s="12" t="s">
        <v>39</v>
      </c>
      <c r="C34" s="12"/>
      <c r="D34" s="6"/>
      <c r="E34" s="13"/>
      <c r="F34" s="7"/>
      <c r="G34" s="13">
        <v>0</v>
      </c>
      <c r="H34" s="14">
        <v>0</v>
      </c>
      <c r="I34" s="13">
        <v>0</v>
      </c>
      <c r="J34" s="151">
        <v>78184.6</v>
      </c>
      <c r="K34" s="14">
        <v>87.07</v>
      </c>
      <c r="L34" s="151">
        <v>139676.4</v>
      </c>
      <c r="M34" s="151">
        <v>78184.6</v>
      </c>
      <c r="N34" s="14">
        <v>87.07</v>
      </c>
      <c r="O34" s="151">
        <v>139676.4</v>
      </c>
    </row>
    <row r="35" spans="1:15" s="1" customFormat="1" ht="15">
      <c r="A35" s="13" t="s">
        <v>103</v>
      </c>
      <c r="B35" s="12" t="s">
        <v>33</v>
      </c>
      <c r="C35" s="12"/>
      <c r="D35" s="6"/>
      <c r="E35" s="13"/>
      <c r="F35" s="7"/>
      <c r="G35" s="13">
        <v>0</v>
      </c>
      <c r="H35" s="14">
        <v>0</v>
      </c>
      <c r="I35" s="13">
        <v>0</v>
      </c>
      <c r="J35" s="151">
        <v>46240</v>
      </c>
      <c r="K35" s="14">
        <v>0.27</v>
      </c>
      <c r="L35" s="151">
        <v>138678.5</v>
      </c>
      <c r="M35" s="151">
        <v>46240</v>
      </c>
      <c r="N35" s="14">
        <v>0.27</v>
      </c>
      <c r="O35" s="151">
        <v>138678.5</v>
      </c>
    </row>
    <row r="36" spans="1:15" s="1" customFormat="1" ht="16.5" customHeight="1">
      <c r="A36" s="13" t="s">
        <v>104</v>
      </c>
      <c r="B36" s="12" t="s">
        <v>41</v>
      </c>
      <c r="C36" s="5"/>
      <c r="D36" s="6"/>
      <c r="E36" s="5"/>
      <c r="F36" s="7"/>
      <c r="G36" s="13">
        <v>0</v>
      </c>
      <c r="H36" s="14">
        <v>0</v>
      </c>
      <c r="I36" s="13">
        <v>0</v>
      </c>
      <c r="J36" s="151">
        <v>125528</v>
      </c>
      <c r="K36" s="14">
        <v>1</v>
      </c>
      <c r="L36" s="151">
        <v>125528</v>
      </c>
      <c r="M36" s="151">
        <v>125528</v>
      </c>
      <c r="N36" s="14">
        <v>1</v>
      </c>
      <c r="O36" s="151">
        <v>125528</v>
      </c>
    </row>
    <row r="37" spans="1:15" s="1" customFormat="1" ht="15">
      <c r="A37" s="13" t="s">
        <v>105</v>
      </c>
      <c r="B37" s="12" t="s">
        <v>38</v>
      </c>
      <c r="C37" s="12"/>
      <c r="D37" s="6"/>
      <c r="E37" s="13"/>
      <c r="F37" s="7"/>
      <c r="G37" s="13">
        <v>0</v>
      </c>
      <c r="H37" s="14">
        <v>0</v>
      </c>
      <c r="I37" s="13">
        <v>0</v>
      </c>
      <c r="J37" s="151">
        <v>9405.8</v>
      </c>
      <c r="K37" s="14">
        <v>-0.87</v>
      </c>
      <c r="L37" s="151">
        <v>119668.9</v>
      </c>
      <c r="M37" s="151">
        <v>9405.8</v>
      </c>
      <c r="N37" s="14">
        <v>-0.87</v>
      </c>
      <c r="O37" s="151">
        <v>119668.9</v>
      </c>
    </row>
    <row r="38" spans="1:15" s="1" customFormat="1" ht="15">
      <c r="A38" s="13" t="s">
        <v>106</v>
      </c>
      <c r="B38" s="12" t="s">
        <v>36</v>
      </c>
      <c r="C38" s="12"/>
      <c r="D38" s="6"/>
      <c r="E38" s="13"/>
      <c r="F38" s="7"/>
      <c r="G38" s="13">
        <v>0</v>
      </c>
      <c r="H38" s="14">
        <v>0</v>
      </c>
      <c r="I38" s="13">
        <v>0</v>
      </c>
      <c r="J38" s="151">
        <v>26520</v>
      </c>
      <c r="K38" s="14">
        <v>-0.522</v>
      </c>
      <c r="L38" s="151">
        <v>94526.6</v>
      </c>
      <c r="M38" s="151">
        <v>26520</v>
      </c>
      <c r="N38" s="14">
        <v>-0.522</v>
      </c>
      <c r="O38" s="151">
        <v>94526.6</v>
      </c>
    </row>
    <row r="39" spans="1:15" s="1" customFormat="1" ht="15">
      <c r="A39" s="13" t="s">
        <v>107</v>
      </c>
      <c r="B39" s="12" t="s">
        <v>70</v>
      </c>
      <c r="C39" s="12"/>
      <c r="D39" s="6"/>
      <c r="E39" s="13"/>
      <c r="F39" s="7"/>
      <c r="G39" s="13">
        <v>0</v>
      </c>
      <c r="H39" s="14">
        <v>0</v>
      </c>
      <c r="I39" s="13">
        <v>0</v>
      </c>
      <c r="J39" s="151">
        <v>84000</v>
      </c>
      <c r="K39" s="14">
        <v>1</v>
      </c>
      <c r="L39" s="151">
        <v>84000</v>
      </c>
      <c r="M39" s="151">
        <v>84000</v>
      </c>
      <c r="N39" s="14">
        <v>1</v>
      </c>
      <c r="O39" s="151">
        <v>84000</v>
      </c>
    </row>
    <row r="40" spans="1:15" s="1" customFormat="1" ht="15">
      <c r="A40" s="13" t="s">
        <v>108</v>
      </c>
      <c r="B40" s="12" t="s">
        <v>34</v>
      </c>
      <c r="C40" s="12"/>
      <c r="D40" s="6"/>
      <c r="E40" s="13"/>
      <c r="F40" s="7"/>
      <c r="G40" s="13">
        <v>0</v>
      </c>
      <c r="H40" s="14">
        <v>0</v>
      </c>
      <c r="I40" s="13">
        <v>0</v>
      </c>
      <c r="J40" s="151">
        <v>9408</v>
      </c>
      <c r="K40" s="14">
        <v>-0.824</v>
      </c>
      <c r="L40" s="151">
        <v>79884.6</v>
      </c>
      <c r="M40" s="151">
        <v>9408</v>
      </c>
      <c r="N40" s="14">
        <v>-0.824</v>
      </c>
      <c r="O40" s="151">
        <v>79884.6</v>
      </c>
    </row>
    <row r="41" spans="1:15" s="1" customFormat="1" ht="15">
      <c r="A41" s="13" t="s">
        <v>109</v>
      </c>
      <c r="B41" s="12" t="s">
        <v>43</v>
      </c>
      <c r="C41" s="5"/>
      <c r="D41" s="6"/>
      <c r="E41" s="87"/>
      <c r="F41" s="88"/>
      <c r="G41" s="13">
        <v>0</v>
      </c>
      <c r="H41" s="14">
        <v>0</v>
      </c>
      <c r="I41" s="13">
        <v>0</v>
      </c>
      <c r="J41" s="151">
        <v>2669.5</v>
      </c>
      <c r="K41" s="14">
        <v>2.166</v>
      </c>
      <c r="L41" s="151">
        <v>34491.7</v>
      </c>
      <c r="M41" s="151">
        <v>2669.5</v>
      </c>
      <c r="N41" s="14">
        <v>2.166</v>
      </c>
      <c r="O41" s="151">
        <v>34491.7</v>
      </c>
    </row>
    <row r="42" spans="1:15" s="1" customFormat="1" ht="15">
      <c r="A42" s="13" t="s">
        <v>110</v>
      </c>
      <c r="B42" s="12" t="s">
        <v>47</v>
      </c>
      <c r="C42" s="12"/>
      <c r="D42" s="6"/>
      <c r="E42" s="13"/>
      <c r="F42" s="7"/>
      <c r="G42" s="13">
        <v>0</v>
      </c>
      <c r="H42" s="14">
        <v>0</v>
      </c>
      <c r="I42" s="13">
        <v>0</v>
      </c>
      <c r="J42" s="151">
        <v>7525</v>
      </c>
      <c r="K42" s="14">
        <v>-0.702</v>
      </c>
      <c r="L42" s="151">
        <v>32785</v>
      </c>
      <c r="M42" s="151">
        <v>7525</v>
      </c>
      <c r="N42" s="14">
        <v>-0.702</v>
      </c>
      <c r="O42" s="151">
        <v>32785</v>
      </c>
    </row>
    <row r="43" spans="1:15" s="1" customFormat="1" ht="15">
      <c r="A43" s="13" t="s">
        <v>111</v>
      </c>
      <c r="B43" s="12" t="s">
        <v>50</v>
      </c>
      <c r="C43" s="12"/>
      <c r="D43" s="6"/>
      <c r="E43" s="13"/>
      <c r="F43" s="7"/>
      <c r="G43" s="13">
        <v>0</v>
      </c>
      <c r="H43" s="14">
        <v>-1</v>
      </c>
      <c r="I43" s="151">
        <v>20221</v>
      </c>
      <c r="J43" s="13">
        <v>0</v>
      </c>
      <c r="K43" s="14">
        <v>0</v>
      </c>
      <c r="L43" s="13">
        <v>0</v>
      </c>
      <c r="M43" s="13">
        <v>0</v>
      </c>
      <c r="N43" s="14">
        <v>-1</v>
      </c>
      <c r="O43" s="151">
        <v>20221</v>
      </c>
    </row>
    <row r="44" spans="1:15" s="1" customFormat="1" ht="15">
      <c r="A44" s="13" t="s">
        <v>112</v>
      </c>
      <c r="B44" s="12" t="s">
        <v>40</v>
      </c>
      <c r="C44" s="12"/>
      <c r="D44" s="6"/>
      <c r="E44" s="13"/>
      <c r="F44" s="7"/>
      <c r="G44" s="13">
        <v>0</v>
      </c>
      <c r="H44" s="14">
        <v>0</v>
      </c>
      <c r="I44" s="13">
        <v>0</v>
      </c>
      <c r="J44" s="13">
        <v>0</v>
      </c>
      <c r="K44" s="14">
        <v>-1</v>
      </c>
      <c r="L44" s="151">
        <v>15559.1</v>
      </c>
      <c r="M44" s="13">
        <v>0</v>
      </c>
      <c r="N44" s="14">
        <v>-1</v>
      </c>
      <c r="O44" s="151">
        <v>15559.1</v>
      </c>
    </row>
    <row r="45" spans="1:15" s="1" customFormat="1" ht="15">
      <c r="A45" s="13" t="s">
        <v>113</v>
      </c>
      <c r="B45" s="12" t="s">
        <v>73</v>
      </c>
      <c r="C45" s="12"/>
      <c r="D45" s="6"/>
      <c r="E45" s="13"/>
      <c r="F45" s="7"/>
      <c r="G45" s="13">
        <v>0</v>
      </c>
      <c r="H45" s="14">
        <v>0</v>
      </c>
      <c r="I45" s="13">
        <v>0</v>
      </c>
      <c r="J45" s="13">
        <v>0</v>
      </c>
      <c r="K45" s="14">
        <v>0</v>
      </c>
      <c r="L45" s="151">
        <v>15499.5</v>
      </c>
      <c r="M45" s="13">
        <v>0</v>
      </c>
      <c r="N45" s="14">
        <v>0</v>
      </c>
      <c r="O45" s="151">
        <v>15499.5</v>
      </c>
    </row>
    <row r="46" spans="1:15" s="1" customFormat="1" ht="15">
      <c r="A46" s="13" t="s">
        <v>114</v>
      </c>
      <c r="B46" s="12" t="s">
        <v>71</v>
      </c>
      <c r="C46" s="87"/>
      <c r="D46" s="6"/>
      <c r="E46" s="87"/>
      <c r="F46" s="88"/>
      <c r="G46" s="13">
        <v>0</v>
      </c>
      <c r="H46" s="14">
        <v>0</v>
      </c>
      <c r="I46" s="13">
        <v>0</v>
      </c>
      <c r="J46" s="13">
        <v>0</v>
      </c>
      <c r="K46" s="14">
        <v>0</v>
      </c>
      <c r="L46" s="151">
        <v>10500</v>
      </c>
      <c r="M46" s="13">
        <v>0</v>
      </c>
      <c r="N46" s="14">
        <v>0</v>
      </c>
      <c r="O46" s="151">
        <v>10500</v>
      </c>
    </row>
    <row r="47" spans="1:15" s="1" customFormat="1" ht="15">
      <c r="A47" s="13" t="s">
        <v>115</v>
      </c>
      <c r="B47" s="12" t="s">
        <v>46</v>
      </c>
      <c r="C47" s="12"/>
      <c r="D47" s="6"/>
      <c r="E47" s="13"/>
      <c r="F47" s="7"/>
      <c r="G47" s="13">
        <v>0</v>
      </c>
      <c r="H47" s="14">
        <v>0</v>
      </c>
      <c r="I47" s="13">
        <v>0</v>
      </c>
      <c r="J47" s="151">
        <v>6000</v>
      </c>
      <c r="K47" s="14">
        <v>1</v>
      </c>
      <c r="L47" s="151">
        <v>6000</v>
      </c>
      <c r="M47" s="151">
        <v>6000</v>
      </c>
      <c r="N47" s="14">
        <v>1</v>
      </c>
      <c r="O47" s="151">
        <v>6000</v>
      </c>
    </row>
    <row r="48" spans="1:15" s="1" customFormat="1" ht="15">
      <c r="A48" s="13" t="s">
        <v>116</v>
      </c>
      <c r="B48" s="12" t="s">
        <v>72</v>
      </c>
      <c r="C48" s="12"/>
      <c r="D48" s="6"/>
      <c r="E48" s="13"/>
      <c r="F48" s="7"/>
      <c r="G48" s="13">
        <v>0</v>
      </c>
      <c r="H48" s="14">
        <v>0</v>
      </c>
      <c r="I48" s="13">
        <v>0</v>
      </c>
      <c r="J48" s="151">
        <v>1200</v>
      </c>
      <c r="K48" s="14">
        <v>-0.595</v>
      </c>
      <c r="L48" s="151">
        <v>4920</v>
      </c>
      <c r="M48" s="151">
        <v>1200</v>
      </c>
      <c r="N48" s="14">
        <v>-0.595</v>
      </c>
      <c r="O48" s="151">
        <v>4920</v>
      </c>
    </row>
    <row r="49" spans="1:15" s="1" customFormat="1" ht="15">
      <c r="A49" s="13" t="s">
        <v>117</v>
      </c>
      <c r="B49" s="12" t="s">
        <v>48</v>
      </c>
      <c r="C49" s="12"/>
      <c r="D49" s="6"/>
      <c r="E49" s="13"/>
      <c r="F49" s="7"/>
      <c r="G49" s="13">
        <v>0</v>
      </c>
      <c r="H49" s="14">
        <v>0</v>
      </c>
      <c r="I49" s="13">
        <v>0</v>
      </c>
      <c r="J49" s="13">
        <v>0</v>
      </c>
      <c r="K49" s="14">
        <v>-1</v>
      </c>
      <c r="L49" s="151">
        <v>3100</v>
      </c>
      <c r="M49" s="13">
        <v>0</v>
      </c>
      <c r="N49" s="14">
        <v>-1</v>
      </c>
      <c r="O49" s="151">
        <v>3100</v>
      </c>
    </row>
    <row r="50" spans="1:15" s="1" customFormat="1" ht="15">
      <c r="A50" s="13" t="s">
        <v>118</v>
      </c>
      <c r="B50" s="12" t="s">
        <v>44</v>
      </c>
      <c r="C50" s="12"/>
      <c r="D50" s="6"/>
      <c r="E50" s="13"/>
      <c r="F50" s="7"/>
      <c r="G50" s="13">
        <v>0</v>
      </c>
      <c r="H50" s="14">
        <v>0</v>
      </c>
      <c r="I50" s="13">
        <v>0</v>
      </c>
      <c r="J50" s="151">
        <v>1234.8</v>
      </c>
      <c r="K50" s="14">
        <v>1</v>
      </c>
      <c r="L50" s="151">
        <v>1234.8</v>
      </c>
      <c r="M50" s="151">
        <v>1234.8</v>
      </c>
      <c r="N50" s="14">
        <v>1</v>
      </c>
      <c r="O50" s="151">
        <v>1234.8</v>
      </c>
    </row>
    <row r="51" spans="1:15" s="1" customFormat="1" ht="15">
      <c r="A51" s="165">
        <v>2</v>
      </c>
      <c r="B51" s="166" t="s">
        <v>52</v>
      </c>
      <c r="C51" s="156">
        <v>83486375.9</v>
      </c>
      <c r="D51" s="6">
        <v>0.3109</v>
      </c>
      <c r="E51" s="156">
        <v>201205749.8</v>
      </c>
      <c r="F51" s="7">
        <v>0.1946</v>
      </c>
      <c r="G51" s="156">
        <v>24218850.2</v>
      </c>
      <c r="H51" s="88">
        <v>-0.004</v>
      </c>
      <c r="I51" s="156">
        <v>62114045.9</v>
      </c>
      <c r="J51" s="156">
        <v>4625783.7</v>
      </c>
      <c r="K51" s="88">
        <v>-0.055</v>
      </c>
      <c r="L51" s="156">
        <v>12849765.9</v>
      </c>
      <c r="M51" s="156">
        <v>28844633.9</v>
      </c>
      <c r="N51" s="88">
        <v>-0.012</v>
      </c>
      <c r="O51" s="156">
        <v>74963811.8</v>
      </c>
    </row>
    <row r="52" spans="1:15" s="1" customFormat="1" ht="15">
      <c r="A52" s="13" t="s">
        <v>119</v>
      </c>
      <c r="B52" s="12" t="s">
        <v>16</v>
      </c>
      <c r="C52" s="12"/>
      <c r="D52" s="6"/>
      <c r="E52" s="13"/>
      <c r="F52" s="7"/>
      <c r="G52" s="151">
        <v>10260838</v>
      </c>
      <c r="H52" s="14">
        <v>-0.027</v>
      </c>
      <c r="I52" s="151">
        <v>26205869</v>
      </c>
      <c r="J52" s="151">
        <v>3673077.7</v>
      </c>
      <c r="K52" s="14">
        <v>-0.13</v>
      </c>
      <c r="L52" s="151">
        <v>10509404.2</v>
      </c>
      <c r="M52" s="151">
        <v>13933915.6</v>
      </c>
      <c r="N52" s="14">
        <v>-0.056</v>
      </c>
      <c r="O52" s="151">
        <v>36715273.2</v>
      </c>
    </row>
    <row r="53" spans="1:15" s="1" customFormat="1" ht="15">
      <c r="A53" s="13" t="s">
        <v>120</v>
      </c>
      <c r="B53" s="12" t="s">
        <v>53</v>
      </c>
      <c r="C53" s="5"/>
      <c r="D53" s="6"/>
      <c r="E53" s="5"/>
      <c r="F53" s="7"/>
      <c r="G53" s="151">
        <v>13856782.2</v>
      </c>
      <c r="H53" s="14">
        <v>0.013</v>
      </c>
      <c r="I53" s="151">
        <v>35638484.9</v>
      </c>
      <c r="J53" s="13">
        <v>0</v>
      </c>
      <c r="K53" s="14">
        <v>0</v>
      </c>
      <c r="L53" s="13">
        <v>0</v>
      </c>
      <c r="M53" s="151">
        <v>13856782.2</v>
      </c>
      <c r="N53" s="14">
        <v>0.013</v>
      </c>
      <c r="O53" s="151">
        <v>35638484.9</v>
      </c>
    </row>
    <row r="54" spans="1:15" s="1" customFormat="1" ht="15">
      <c r="A54" s="13" t="s">
        <v>121</v>
      </c>
      <c r="B54" s="12" t="s">
        <v>18</v>
      </c>
      <c r="C54" s="12"/>
      <c r="D54" s="6"/>
      <c r="E54" s="13"/>
      <c r="F54" s="7"/>
      <c r="G54" s="151">
        <v>95526.9</v>
      </c>
      <c r="H54" s="14">
        <v>0.013</v>
      </c>
      <c r="I54" s="151">
        <v>252321.2</v>
      </c>
      <c r="J54" s="151">
        <v>360149.8</v>
      </c>
      <c r="K54" s="14">
        <v>-0.227</v>
      </c>
      <c r="L54" s="151">
        <v>1053421</v>
      </c>
      <c r="M54" s="151">
        <v>455676.7</v>
      </c>
      <c r="N54" s="14">
        <v>-0.187</v>
      </c>
      <c r="O54" s="151">
        <v>1305742.2</v>
      </c>
    </row>
    <row r="55" spans="1:15" s="1" customFormat="1" ht="15">
      <c r="A55" s="13" t="s">
        <v>122</v>
      </c>
      <c r="B55" s="12" t="s">
        <v>64</v>
      </c>
      <c r="C55" s="97"/>
      <c r="D55" s="98"/>
      <c r="E55" s="99"/>
      <c r="F55" s="152"/>
      <c r="G55" s="13">
        <v>0</v>
      </c>
      <c r="H55" s="14">
        <v>0</v>
      </c>
      <c r="I55" s="13">
        <v>0</v>
      </c>
      <c r="J55" s="151">
        <v>417436</v>
      </c>
      <c r="K55" s="14">
        <v>1</v>
      </c>
      <c r="L55" s="151">
        <v>738534.5</v>
      </c>
      <c r="M55" s="151">
        <v>417436</v>
      </c>
      <c r="N55" s="14">
        <v>1</v>
      </c>
      <c r="O55" s="151">
        <v>738534.5</v>
      </c>
    </row>
    <row r="56" spans="1:15" s="1" customFormat="1" ht="15">
      <c r="A56" s="13" t="s">
        <v>123</v>
      </c>
      <c r="B56" s="12" t="s">
        <v>17</v>
      </c>
      <c r="C56" s="12"/>
      <c r="D56" s="6"/>
      <c r="E56" s="13"/>
      <c r="F56" s="7"/>
      <c r="G56" s="13">
        <v>0</v>
      </c>
      <c r="H56" s="14">
        <v>0</v>
      </c>
      <c r="I56" s="13">
        <v>0</v>
      </c>
      <c r="J56" s="151">
        <v>58341.9</v>
      </c>
      <c r="K56" s="14">
        <v>-0.263</v>
      </c>
      <c r="L56" s="151">
        <v>195404.3</v>
      </c>
      <c r="M56" s="151">
        <v>58341.9</v>
      </c>
      <c r="N56" s="14">
        <v>-0.263</v>
      </c>
      <c r="O56" s="151">
        <v>195404.3</v>
      </c>
    </row>
    <row r="57" spans="1:15" s="1" customFormat="1" ht="15">
      <c r="A57" s="13" t="s">
        <v>124</v>
      </c>
      <c r="B57" s="12" t="s">
        <v>22</v>
      </c>
      <c r="C57" s="12"/>
      <c r="D57" s="6"/>
      <c r="E57" s="13"/>
      <c r="F57" s="7"/>
      <c r="G57" s="13">
        <v>0</v>
      </c>
      <c r="H57" s="14">
        <v>0</v>
      </c>
      <c r="I57" s="13">
        <v>0</v>
      </c>
      <c r="J57" s="151">
        <v>18402.2</v>
      </c>
      <c r="K57" s="14">
        <v>-0.604</v>
      </c>
      <c r="L57" s="151">
        <v>106854.9</v>
      </c>
      <c r="M57" s="151">
        <v>18402.2</v>
      </c>
      <c r="N57" s="14">
        <v>-0.604</v>
      </c>
      <c r="O57" s="151">
        <v>106854.9</v>
      </c>
    </row>
    <row r="58" spans="1:15" s="1" customFormat="1" ht="15">
      <c r="A58" s="13" t="s">
        <v>125</v>
      </c>
      <c r="B58" s="12" t="s">
        <v>23</v>
      </c>
      <c r="C58" s="12"/>
      <c r="D58" s="6"/>
      <c r="E58" s="13"/>
      <c r="F58" s="7"/>
      <c r="G58" s="13">
        <v>0</v>
      </c>
      <c r="H58" s="14">
        <v>0</v>
      </c>
      <c r="I58" s="13">
        <v>0</v>
      </c>
      <c r="J58" s="151">
        <v>27372.1</v>
      </c>
      <c r="K58" s="14">
        <v>-0.171</v>
      </c>
      <c r="L58" s="151">
        <v>74536</v>
      </c>
      <c r="M58" s="151">
        <v>27372.1</v>
      </c>
      <c r="N58" s="14">
        <v>-0.171</v>
      </c>
      <c r="O58" s="151">
        <v>74536</v>
      </c>
    </row>
    <row r="59" spans="1:15" s="1" customFormat="1" ht="15">
      <c r="A59" s="13" t="s">
        <v>126</v>
      </c>
      <c r="B59" s="12" t="s">
        <v>25</v>
      </c>
      <c r="C59" s="12"/>
      <c r="D59" s="6"/>
      <c r="E59" s="13"/>
      <c r="F59" s="7"/>
      <c r="G59" s="13">
        <v>0</v>
      </c>
      <c r="H59" s="14">
        <v>0</v>
      </c>
      <c r="I59" s="13">
        <v>0</v>
      </c>
      <c r="J59" s="151">
        <v>41549</v>
      </c>
      <c r="K59" s="14">
        <v>6.215</v>
      </c>
      <c r="L59" s="151">
        <v>52655.2</v>
      </c>
      <c r="M59" s="151">
        <v>41549</v>
      </c>
      <c r="N59" s="14">
        <v>6.215</v>
      </c>
      <c r="O59" s="151">
        <v>52655.2</v>
      </c>
    </row>
    <row r="60" spans="1:15" s="1" customFormat="1" ht="15">
      <c r="A60" s="13" t="s">
        <v>127</v>
      </c>
      <c r="B60" s="12" t="s">
        <v>24</v>
      </c>
      <c r="C60" s="5"/>
      <c r="D60" s="6"/>
      <c r="E60" s="5"/>
      <c r="F60" s="101"/>
      <c r="G60" s="13">
        <v>0</v>
      </c>
      <c r="H60" s="14">
        <v>0</v>
      </c>
      <c r="I60" s="13">
        <v>0</v>
      </c>
      <c r="J60" s="151">
        <v>1569</v>
      </c>
      <c r="K60" s="14">
        <v>-0.911</v>
      </c>
      <c r="L60" s="151">
        <v>21151.8</v>
      </c>
      <c r="M60" s="151">
        <v>1569</v>
      </c>
      <c r="N60" s="14">
        <v>-0.911</v>
      </c>
      <c r="O60" s="151">
        <v>21151.8</v>
      </c>
    </row>
    <row r="61" spans="1:15" s="1" customFormat="1" ht="15">
      <c r="A61" s="13" t="s">
        <v>128</v>
      </c>
      <c r="B61" s="12" t="s">
        <v>26</v>
      </c>
      <c r="C61" s="12"/>
      <c r="D61" s="6"/>
      <c r="E61" s="13"/>
      <c r="F61" s="7"/>
      <c r="G61" s="13">
        <v>0</v>
      </c>
      <c r="H61" s="14">
        <v>0</v>
      </c>
      <c r="I61" s="13">
        <v>0</v>
      </c>
      <c r="J61" s="151">
        <v>6497.5</v>
      </c>
      <c r="K61" s="14">
        <v>1.399</v>
      </c>
      <c r="L61" s="151">
        <v>20839</v>
      </c>
      <c r="M61" s="151">
        <v>6497.5</v>
      </c>
      <c r="N61" s="14">
        <v>1.399</v>
      </c>
      <c r="O61" s="151">
        <v>20839</v>
      </c>
    </row>
    <row r="62" spans="1:15" s="1" customFormat="1" ht="15">
      <c r="A62" s="13" t="s">
        <v>129</v>
      </c>
      <c r="B62" s="12" t="s">
        <v>30</v>
      </c>
      <c r="C62" s="12"/>
      <c r="D62" s="6"/>
      <c r="E62" s="13"/>
      <c r="F62" s="7"/>
      <c r="G62" s="13">
        <v>0</v>
      </c>
      <c r="H62" s="14">
        <v>0</v>
      </c>
      <c r="I62" s="13">
        <v>0</v>
      </c>
      <c r="J62" s="151">
        <v>10256.4</v>
      </c>
      <c r="K62" s="14">
        <v>0.136</v>
      </c>
      <c r="L62" s="151">
        <v>20375.9</v>
      </c>
      <c r="M62" s="151">
        <v>10256.4</v>
      </c>
      <c r="N62" s="14">
        <v>0.136</v>
      </c>
      <c r="O62" s="151">
        <v>20375.9</v>
      </c>
    </row>
    <row r="63" spans="1:15" s="1" customFormat="1" ht="15">
      <c r="A63" s="13" t="s">
        <v>130</v>
      </c>
      <c r="B63" s="12" t="s">
        <v>50</v>
      </c>
      <c r="C63" s="8"/>
      <c r="D63" s="9"/>
      <c r="E63" s="124"/>
      <c r="F63" s="11"/>
      <c r="G63" s="151">
        <v>5703.2</v>
      </c>
      <c r="H63" s="14">
        <v>1</v>
      </c>
      <c r="I63" s="151">
        <v>15824.6</v>
      </c>
      <c r="J63" s="13">
        <v>0</v>
      </c>
      <c r="K63" s="14">
        <v>0</v>
      </c>
      <c r="L63" s="13">
        <v>0</v>
      </c>
      <c r="M63" s="151">
        <v>5703.2</v>
      </c>
      <c r="N63" s="14">
        <v>1</v>
      </c>
      <c r="O63" s="151">
        <v>15824.6</v>
      </c>
    </row>
    <row r="64" spans="1:15" s="1" customFormat="1" ht="15">
      <c r="A64" s="13" t="s">
        <v>131</v>
      </c>
      <c r="B64" s="12" t="s">
        <v>27</v>
      </c>
      <c r="C64" s="12"/>
      <c r="D64" s="6"/>
      <c r="E64" s="13"/>
      <c r="F64" s="7"/>
      <c r="G64" s="13">
        <v>0</v>
      </c>
      <c r="H64" s="14">
        <v>0</v>
      </c>
      <c r="I64" s="13">
        <v>0</v>
      </c>
      <c r="J64" s="13">
        <v>0</v>
      </c>
      <c r="K64" s="14">
        <v>0</v>
      </c>
      <c r="L64" s="151">
        <v>15130</v>
      </c>
      <c r="M64" s="13">
        <v>0</v>
      </c>
      <c r="N64" s="14">
        <v>0</v>
      </c>
      <c r="O64" s="151">
        <v>15130</v>
      </c>
    </row>
    <row r="65" spans="1:15" s="1" customFormat="1" ht="15">
      <c r="A65" s="13" t="s">
        <v>132</v>
      </c>
      <c r="B65" s="12" t="s">
        <v>54</v>
      </c>
      <c r="C65" s="12"/>
      <c r="D65" s="6"/>
      <c r="E65" s="13"/>
      <c r="F65" s="7"/>
      <c r="G65" s="13">
        <v>0</v>
      </c>
      <c r="H65" s="14">
        <v>0</v>
      </c>
      <c r="I65" s="13">
        <v>0</v>
      </c>
      <c r="J65" s="151">
        <v>4000</v>
      </c>
      <c r="K65" s="14">
        <v>0</v>
      </c>
      <c r="L65" s="151">
        <v>12000</v>
      </c>
      <c r="M65" s="151">
        <v>4000</v>
      </c>
      <c r="N65" s="14">
        <v>0</v>
      </c>
      <c r="O65" s="151">
        <v>12000</v>
      </c>
    </row>
    <row r="66" spans="1:15" s="1" customFormat="1" ht="15">
      <c r="A66" s="13" t="s">
        <v>133</v>
      </c>
      <c r="B66" s="12" t="s">
        <v>66</v>
      </c>
      <c r="C66" s="12"/>
      <c r="D66" s="6"/>
      <c r="E66" s="13"/>
      <c r="F66" s="7"/>
      <c r="G66" s="13">
        <v>0</v>
      </c>
      <c r="H66" s="14">
        <v>0</v>
      </c>
      <c r="I66" s="13">
        <v>0</v>
      </c>
      <c r="J66" s="13">
        <v>0</v>
      </c>
      <c r="K66" s="14">
        <v>0</v>
      </c>
      <c r="L66" s="151">
        <v>7860</v>
      </c>
      <c r="M66" s="13">
        <v>0</v>
      </c>
      <c r="N66" s="14">
        <v>0</v>
      </c>
      <c r="O66" s="151">
        <v>7860</v>
      </c>
    </row>
    <row r="67" spans="1:15" s="1" customFormat="1" ht="15">
      <c r="A67" s="13" t="s">
        <v>134</v>
      </c>
      <c r="B67" s="12" t="s">
        <v>20</v>
      </c>
      <c r="C67" s="12"/>
      <c r="D67" s="6"/>
      <c r="E67" s="13"/>
      <c r="F67" s="7"/>
      <c r="G67" s="13">
        <v>0</v>
      </c>
      <c r="H67" s="14">
        <v>0</v>
      </c>
      <c r="I67" s="13">
        <v>0</v>
      </c>
      <c r="J67" s="151">
        <v>1608</v>
      </c>
      <c r="K67" s="14">
        <v>-0.633</v>
      </c>
      <c r="L67" s="151">
        <v>5983</v>
      </c>
      <c r="M67" s="151">
        <v>1608</v>
      </c>
      <c r="N67" s="14">
        <v>-0.633</v>
      </c>
      <c r="O67" s="151">
        <v>5983</v>
      </c>
    </row>
    <row r="68" spans="1:15" s="1" customFormat="1" ht="15">
      <c r="A68" s="13" t="s">
        <v>135</v>
      </c>
      <c r="B68" s="12" t="s">
        <v>28</v>
      </c>
      <c r="C68" s="12"/>
      <c r="D68" s="6"/>
      <c r="E68" s="13"/>
      <c r="F68" s="7"/>
      <c r="G68" s="13">
        <v>0</v>
      </c>
      <c r="H68" s="14">
        <v>0</v>
      </c>
      <c r="I68" s="13">
        <v>0</v>
      </c>
      <c r="J68" s="151">
        <v>2051.4</v>
      </c>
      <c r="K68" s="14">
        <v>0.109</v>
      </c>
      <c r="L68" s="151">
        <v>5735.6</v>
      </c>
      <c r="M68" s="151">
        <v>2051.4</v>
      </c>
      <c r="N68" s="14">
        <v>0.109</v>
      </c>
      <c r="O68" s="151">
        <v>5735.6</v>
      </c>
    </row>
    <row r="69" spans="1:15" s="1" customFormat="1" ht="15">
      <c r="A69" s="13" t="s">
        <v>136</v>
      </c>
      <c r="B69" s="12" t="s">
        <v>36</v>
      </c>
      <c r="C69" s="12"/>
      <c r="D69" s="6"/>
      <c r="E69" s="13"/>
      <c r="F69" s="7"/>
      <c r="G69" s="13">
        <v>0</v>
      </c>
      <c r="H69" s="14">
        <v>0</v>
      </c>
      <c r="I69" s="13">
        <v>0</v>
      </c>
      <c r="J69" s="13">
        <v>0</v>
      </c>
      <c r="K69" s="14">
        <v>0</v>
      </c>
      <c r="L69" s="151">
        <v>2119</v>
      </c>
      <c r="M69" s="13">
        <v>0</v>
      </c>
      <c r="N69" s="14">
        <v>0</v>
      </c>
      <c r="O69" s="151">
        <v>2119</v>
      </c>
    </row>
    <row r="70" spans="1:15" s="1" customFormat="1" ht="15">
      <c r="A70" s="13" t="s">
        <v>137</v>
      </c>
      <c r="B70" s="12" t="s">
        <v>67</v>
      </c>
      <c r="C70" s="12"/>
      <c r="D70" s="6"/>
      <c r="E70" s="13"/>
      <c r="F70" s="7"/>
      <c r="G70" s="13">
        <v>0</v>
      </c>
      <c r="H70" s="14">
        <v>0</v>
      </c>
      <c r="I70" s="13">
        <v>0</v>
      </c>
      <c r="J70" s="151">
        <v>1359.6</v>
      </c>
      <c r="K70" s="14">
        <v>1.36</v>
      </c>
      <c r="L70" s="151">
        <v>1935.6</v>
      </c>
      <c r="M70" s="151">
        <v>1359.6</v>
      </c>
      <c r="N70" s="14">
        <v>1.36</v>
      </c>
      <c r="O70" s="151">
        <v>1935.6</v>
      </c>
    </row>
    <row r="71" spans="1:15" s="1" customFormat="1" ht="15">
      <c r="A71" s="13" t="s">
        <v>138</v>
      </c>
      <c r="B71" s="12" t="s">
        <v>37</v>
      </c>
      <c r="C71" s="12"/>
      <c r="D71" s="6"/>
      <c r="E71" s="13"/>
      <c r="F71" s="7"/>
      <c r="G71" s="13">
        <v>0</v>
      </c>
      <c r="H71" s="14">
        <v>0</v>
      </c>
      <c r="I71" s="13">
        <v>0</v>
      </c>
      <c r="J71" s="13">
        <v>0</v>
      </c>
      <c r="K71" s="14">
        <v>-1</v>
      </c>
      <c r="L71" s="151">
        <v>1890</v>
      </c>
      <c r="M71" s="13">
        <v>0</v>
      </c>
      <c r="N71" s="14">
        <v>-1</v>
      </c>
      <c r="O71" s="151">
        <v>1890</v>
      </c>
    </row>
    <row r="72" spans="1:15" s="1" customFormat="1" ht="15">
      <c r="A72" s="13" t="s">
        <v>139</v>
      </c>
      <c r="B72" s="12" t="s">
        <v>55</v>
      </c>
      <c r="C72" s="87"/>
      <c r="D72" s="88"/>
      <c r="E72" s="87"/>
      <c r="F72" s="88"/>
      <c r="G72" s="13">
        <v>0</v>
      </c>
      <c r="H72" s="14">
        <v>0</v>
      </c>
      <c r="I72" s="151">
        <v>1546.1</v>
      </c>
      <c r="J72" s="13">
        <v>0</v>
      </c>
      <c r="K72" s="14">
        <v>0</v>
      </c>
      <c r="L72" s="13">
        <v>0</v>
      </c>
      <c r="M72" s="13">
        <v>0</v>
      </c>
      <c r="N72" s="14">
        <v>0</v>
      </c>
      <c r="O72" s="151">
        <v>1546.1</v>
      </c>
    </row>
    <row r="73" spans="1:15" s="1" customFormat="1" ht="15">
      <c r="A73" s="13" t="s">
        <v>140</v>
      </c>
      <c r="B73" s="12" t="s">
        <v>31</v>
      </c>
      <c r="C73" s="12"/>
      <c r="D73" s="6"/>
      <c r="E73" s="13"/>
      <c r="F73" s="7"/>
      <c r="G73" s="13">
        <v>0</v>
      </c>
      <c r="H73" s="14">
        <v>0</v>
      </c>
      <c r="I73" s="13">
        <v>0</v>
      </c>
      <c r="J73" s="13">
        <v>686.1</v>
      </c>
      <c r="K73" s="14">
        <v>-0.095</v>
      </c>
      <c r="L73" s="151">
        <v>1444.1</v>
      </c>
      <c r="M73" s="13">
        <v>686.1</v>
      </c>
      <c r="N73" s="14">
        <v>-0.095</v>
      </c>
      <c r="O73" s="151">
        <v>1444.1</v>
      </c>
    </row>
    <row r="74" spans="1:15" s="1" customFormat="1" ht="15">
      <c r="A74" s="13" t="s">
        <v>141</v>
      </c>
      <c r="B74" s="12" t="s">
        <v>69</v>
      </c>
      <c r="C74" s="12"/>
      <c r="D74" s="6"/>
      <c r="E74" s="13"/>
      <c r="F74" s="7"/>
      <c r="G74" s="13">
        <v>0</v>
      </c>
      <c r="H74" s="14">
        <v>0</v>
      </c>
      <c r="I74" s="13">
        <v>0</v>
      </c>
      <c r="J74" s="13">
        <v>910</v>
      </c>
      <c r="K74" s="14">
        <v>1</v>
      </c>
      <c r="L74" s="13">
        <v>910</v>
      </c>
      <c r="M74" s="13">
        <v>910</v>
      </c>
      <c r="N74" s="14">
        <v>1</v>
      </c>
      <c r="O74" s="13">
        <v>910</v>
      </c>
    </row>
    <row r="75" spans="1:15" s="1" customFormat="1" ht="15">
      <c r="A75" s="13" t="s">
        <v>142</v>
      </c>
      <c r="B75" s="12" t="s">
        <v>68</v>
      </c>
      <c r="C75" s="12"/>
      <c r="D75" s="6"/>
      <c r="E75" s="13"/>
      <c r="F75" s="7"/>
      <c r="G75" s="13">
        <v>0</v>
      </c>
      <c r="H75" s="14">
        <v>0</v>
      </c>
      <c r="I75" s="13">
        <v>0</v>
      </c>
      <c r="J75" s="13">
        <v>66</v>
      </c>
      <c r="K75" s="14">
        <v>-0.882</v>
      </c>
      <c r="L75" s="13">
        <v>624</v>
      </c>
      <c r="M75" s="13">
        <v>66</v>
      </c>
      <c r="N75" s="14">
        <v>-0.882</v>
      </c>
      <c r="O75" s="13">
        <v>624</v>
      </c>
    </row>
    <row r="76" spans="1:15" s="1" customFormat="1" ht="15">
      <c r="A76" s="13" t="s">
        <v>143</v>
      </c>
      <c r="B76" s="12" t="s">
        <v>35</v>
      </c>
      <c r="C76" s="124"/>
      <c r="D76" s="12"/>
      <c r="E76" s="6"/>
      <c r="F76" s="153"/>
      <c r="G76" s="13">
        <v>0</v>
      </c>
      <c r="H76" s="14">
        <v>0</v>
      </c>
      <c r="I76" s="13">
        <v>0</v>
      </c>
      <c r="J76" s="13">
        <v>451</v>
      </c>
      <c r="K76" s="14">
        <v>7.542</v>
      </c>
      <c r="L76" s="13">
        <v>503.8</v>
      </c>
      <c r="M76" s="13">
        <v>451</v>
      </c>
      <c r="N76" s="14">
        <v>7.542</v>
      </c>
      <c r="O76" s="13">
        <v>503.8</v>
      </c>
    </row>
    <row r="77" spans="1:15" s="1" customFormat="1" ht="15">
      <c r="A77" s="13" t="s">
        <v>144</v>
      </c>
      <c r="B77" s="12" t="s">
        <v>34</v>
      </c>
      <c r="C77" s="12"/>
      <c r="D77" s="6"/>
      <c r="E77" s="13"/>
      <c r="F77" s="7"/>
      <c r="G77" s="13">
        <v>0</v>
      </c>
      <c r="H77" s="14">
        <v>0</v>
      </c>
      <c r="I77" s="13">
        <v>0</v>
      </c>
      <c r="J77" s="13">
        <v>0</v>
      </c>
      <c r="K77" s="14">
        <v>0</v>
      </c>
      <c r="L77" s="13">
        <v>454</v>
      </c>
      <c r="M77" s="13">
        <v>0</v>
      </c>
      <c r="N77" s="14">
        <v>0</v>
      </c>
      <c r="O77" s="13">
        <v>454</v>
      </c>
    </row>
    <row r="78" spans="1:15" s="1" customFormat="1" ht="15">
      <c r="A78" s="165">
        <v>3</v>
      </c>
      <c r="B78" s="166" t="s">
        <v>56</v>
      </c>
      <c r="C78" s="156">
        <v>26481269.8</v>
      </c>
      <c r="D78" s="6">
        <v>0.0612</v>
      </c>
      <c r="E78" s="156">
        <v>64821511</v>
      </c>
      <c r="F78" s="7">
        <v>1.527</v>
      </c>
      <c r="G78" s="156">
        <v>1511317.4</v>
      </c>
      <c r="H78" s="88">
        <v>0.049</v>
      </c>
      <c r="I78" s="156">
        <v>3718621.8</v>
      </c>
      <c r="J78" s="156">
        <v>5405865.4</v>
      </c>
      <c r="K78" s="88">
        <v>-0.202</v>
      </c>
      <c r="L78" s="156">
        <v>15535632.2</v>
      </c>
      <c r="M78" s="156">
        <v>6917182.8</v>
      </c>
      <c r="N78" s="88">
        <v>-0.158</v>
      </c>
      <c r="O78" s="156">
        <v>19254254</v>
      </c>
    </row>
    <row r="79" spans="1:15" s="1" customFormat="1" ht="15">
      <c r="A79" s="13" t="s">
        <v>145</v>
      </c>
      <c r="B79" s="12" t="s">
        <v>18</v>
      </c>
      <c r="C79" s="12"/>
      <c r="D79" s="6"/>
      <c r="E79" s="13"/>
      <c r="F79" s="7"/>
      <c r="G79" s="13">
        <v>0</v>
      </c>
      <c r="H79" s="14">
        <v>-1</v>
      </c>
      <c r="I79" s="151">
        <v>209775.6</v>
      </c>
      <c r="J79" s="151">
        <v>1956122.2</v>
      </c>
      <c r="K79" s="14">
        <v>-0.224</v>
      </c>
      <c r="L79" s="151">
        <v>6121601.7</v>
      </c>
      <c r="M79" s="151">
        <v>1956122.2</v>
      </c>
      <c r="N79" s="14">
        <v>-0.283</v>
      </c>
      <c r="O79" s="151">
        <v>6331377.2</v>
      </c>
    </row>
    <row r="80" spans="1:15" s="1" customFormat="1" ht="15">
      <c r="A80" s="13" t="s">
        <v>146</v>
      </c>
      <c r="B80" s="12" t="s">
        <v>16</v>
      </c>
      <c r="C80" s="103"/>
      <c r="D80" s="104"/>
      <c r="E80" s="103"/>
      <c r="F80" s="154"/>
      <c r="G80" s="151">
        <v>207275.7</v>
      </c>
      <c r="H80" s="14">
        <v>1</v>
      </c>
      <c r="I80" s="151">
        <v>274607.4</v>
      </c>
      <c r="J80" s="151">
        <v>655686.1</v>
      </c>
      <c r="K80" s="14">
        <v>-0.398</v>
      </c>
      <c r="L80" s="151">
        <v>2207331.7</v>
      </c>
      <c r="M80" s="151">
        <v>862961.9</v>
      </c>
      <c r="N80" s="14">
        <v>-0.208</v>
      </c>
      <c r="O80" s="151">
        <v>2481939.1</v>
      </c>
    </row>
    <row r="81" spans="1:15" s="1" customFormat="1" ht="15">
      <c r="A81" s="13" t="s">
        <v>147</v>
      </c>
      <c r="B81" s="12" t="s">
        <v>17</v>
      </c>
      <c r="C81" s="105"/>
      <c r="D81" s="106"/>
      <c r="E81" s="105"/>
      <c r="F81" s="155"/>
      <c r="G81" s="13">
        <v>0</v>
      </c>
      <c r="H81" s="14">
        <v>0</v>
      </c>
      <c r="I81" s="13">
        <v>0</v>
      </c>
      <c r="J81" s="151">
        <v>853456.2</v>
      </c>
      <c r="K81" s="14">
        <v>0.009</v>
      </c>
      <c r="L81" s="151">
        <v>2043485.4</v>
      </c>
      <c r="M81" s="151">
        <v>853456.2</v>
      </c>
      <c r="N81" s="14">
        <v>0.009</v>
      </c>
      <c r="O81" s="151">
        <v>2043485.4</v>
      </c>
    </row>
    <row r="82" spans="1:15" s="1" customFormat="1" ht="15">
      <c r="A82" s="13" t="s">
        <v>148</v>
      </c>
      <c r="B82" s="12" t="s">
        <v>49</v>
      </c>
      <c r="C82" s="107"/>
      <c r="D82" s="9"/>
      <c r="E82" s="108"/>
      <c r="F82" s="7"/>
      <c r="G82" s="151">
        <v>823814.9</v>
      </c>
      <c r="H82" s="14">
        <v>0.406</v>
      </c>
      <c r="I82" s="151">
        <v>1809902.6</v>
      </c>
      <c r="J82" s="13">
        <v>0</v>
      </c>
      <c r="K82" s="14">
        <v>0</v>
      </c>
      <c r="L82" s="13">
        <v>0</v>
      </c>
      <c r="M82" s="151">
        <v>823814.9</v>
      </c>
      <c r="N82" s="14">
        <v>0.406</v>
      </c>
      <c r="O82" s="151">
        <v>1809902.6</v>
      </c>
    </row>
    <row r="83" spans="1:15" s="1" customFormat="1" ht="15">
      <c r="A83" s="13" t="s">
        <v>149</v>
      </c>
      <c r="B83" s="12" t="s">
        <v>23</v>
      </c>
      <c r="C83" s="109"/>
      <c r="D83" s="6"/>
      <c r="E83" s="110"/>
      <c r="F83" s="7"/>
      <c r="G83" s="13">
        <v>0</v>
      </c>
      <c r="H83" s="14">
        <v>0</v>
      </c>
      <c r="I83" s="13">
        <v>0</v>
      </c>
      <c r="J83" s="151">
        <v>640126.6</v>
      </c>
      <c r="K83" s="14">
        <v>0.103</v>
      </c>
      <c r="L83" s="151">
        <v>1482771.6</v>
      </c>
      <c r="M83" s="151">
        <v>640126.6</v>
      </c>
      <c r="N83" s="14">
        <v>0.103</v>
      </c>
      <c r="O83" s="151">
        <v>1482771.6</v>
      </c>
    </row>
    <row r="84" spans="1:15" s="1" customFormat="1" ht="15">
      <c r="A84" s="13" t="s">
        <v>150</v>
      </c>
      <c r="B84" s="12" t="s">
        <v>65</v>
      </c>
      <c r="C84" s="5"/>
      <c r="D84" s="6"/>
      <c r="E84" s="5"/>
      <c r="F84" s="7"/>
      <c r="G84" s="13">
        <v>0</v>
      </c>
      <c r="H84" s="14">
        <v>0</v>
      </c>
      <c r="I84" s="13">
        <v>0</v>
      </c>
      <c r="J84" s="151">
        <v>387909.4</v>
      </c>
      <c r="K84" s="14">
        <v>-0.097</v>
      </c>
      <c r="L84" s="151">
        <v>989488.6</v>
      </c>
      <c r="M84" s="151">
        <v>387909.4</v>
      </c>
      <c r="N84" s="14">
        <v>-0.097</v>
      </c>
      <c r="O84" s="151">
        <v>989488.6</v>
      </c>
    </row>
    <row r="85" spans="1:15" s="1" customFormat="1" ht="15">
      <c r="A85" s="13" t="s">
        <v>151</v>
      </c>
      <c r="B85" s="12" t="s">
        <v>32</v>
      </c>
      <c r="C85" s="5"/>
      <c r="D85" s="6"/>
      <c r="E85" s="5"/>
      <c r="F85" s="88"/>
      <c r="G85" s="13">
        <v>0</v>
      </c>
      <c r="H85" s="14">
        <v>0</v>
      </c>
      <c r="I85" s="13">
        <v>0</v>
      </c>
      <c r="J85" s="151">
        <v>188160</v>
      </c>
      <c r="K85" s="14">
        <v>-0.52</v>
      </c>
      <c r="L85" s="151">
        <v>768320</v>
      </c>
      <c r="M85" s="151">
        <v>188160</v>
      </c>
      <c r="N85" s="14">
        <v>-0.52</v>
      </c>
      <c r="O85" s="151">
        <v>768320</v>
      </c>
    </row>
    <row r="86" spans="1:15" s="1" customFormat="1" ht="15">
      <c r="A86" s="13" t="s">
        <v>152</v>
      </c>
      <c r="B86" s="12" t="s">
        <v>26</v>
      </c>
      <c r="C86" s="12"/>
      <c r="D86" s="6"/>
      <c r="E86" s="13"/>
      <c r="F86" s="7"/>
      <c r="G86" s="151">
        <v>117180</v>
      </c>
      <c r="H86" s="14">
        <v>0.453</v>
      </c>
      <c r="I86" s="151">
        <v>435960</v>
      </c>
      <c r="J86" s="151">
        <v>60382.1</v>
      </c>
      <c r="K86" s="14">
        <v>0.016</v>
      </c>
      <c r="L86" s="151">
        <v>165969.4</v>
      </c>
      <c r="M86" s="151">
        <v>177562.1</v>
      </c>
      <c r="N86" s="14">
        <v>0.268</v>
      </c>
      <c r="O86" s="151">
        <v>601929.4</v>
      </c>
    </row>
    <row r="87" spans="1:15" s="1" customFormat="1" ht="15">
      <c r="A87" s="13" t="s">
        <v>153</v>
      </c>
      <c r="B87" s="12" t="s">
        <v>42</v>
      </c>
      <c r="C87" s="12"/>
      <c r="D87" s="6"/>
      <c r="E87" s="13"/>
      <c r="F87" s="7"/>
      <c r="G87" s="151">
        <v>307249.7</v>
      </c>
      <c r="H87" s="14">
        <v>0.067</v>
      </c>
      <c r="I87" s="151">
        <v>595142.5</v>
      </c>
      <c r="J87" s="13">
        <v>0</v>
      </c>
      <c r="K87" s="14">
        <v>0</v>
      </c>
      <c r="L87" s="13">
        <v>0</v>
      </c>
      <c r="M87" s="151">
        <v>307249.7</v>
      </c>
      <c r="N87" s="14">
        <v>0.067</v>
      </c>
      <c r="O87" s="151">
        <v>595142.5</v>
      </c>
    </row>
    <row r="88" spans="1:15" s="1" customFormat="1" ht="15">
      <c r="A88" s="13" t="s">
        <v>154</v>
      </c>
      <c r="B88" s="12" t="s">
        <v>51</v>
      </c>
      <c r="C88" s="12"/>
      <c r="D88" s="6"/>
      <c r="E88" s="13"/>
      <c r="F88" s="7"/>
      <c r="G88" s="151">
        <v>25389</v>
      </c>
      <c r="H88" s="14">
        <v>-0.889</v>
      </c>
      <c r="I88" s="151">
        <v>300990.7</v>
      </c>
      <c r="J88" s="13">
        <v>0</v>
      </c>
      <c r="K88" s="14">
        <v>0</v>
      </c>
      <c r="L88" s="13">
        <v>0</v>
      </c>
      <c r="M88" s="151">
        <v>25389</v>
      </c>
      <c r="N88" s="14">
        <v>-0.889</v>
      </c>
      <c r="O88" s="151">
        <v>300990.7</v>
      </c>
    </row>
    <row r="89" spans="1:15" s="1" customFormat="1" ht="15">
      <c r="A89" s="13" t="s">
        <v>155</v>
      </c>
      <c r="B89" s="12" t="s">
        <v>30</v>
      </c>
      <c r="C89" s="5"/>
      <c r="D89" s="6"/>
      <c r="E89" s="5"/>
      <c r="F89" s="7"/>
      <c r="G89" s="13">
        <v>0</v>
      </c>
      <c r="H89" s="14">
        <v>0</v>
      </c>
      <c r="I89" s="13">
        <v>0</v>
      </c>
      <c r="J89" s="151">
        <v>98571.1</v>
      </c>
      <c r="K89" s="14">
        <v>-0.039</v>
      </c>
      <c r="L89" s="151">
        <v>267931.3</v>
      </c>
      <c r="M89" s="151">
        <v>98571.1</v>
      </c>
      <c r="N89" s="14">
        <v>-0.039</v>
      </c>
      <c r="O89" s="151">
        <v>267931.3</v>
      </c>
    </row>
    <row r="90" spans="1:15" s="1" customFormat="1" ht="15">
      <c r="A90" s="13" t="s">
        <v>156</v>
      </c>
      <c r="B90" s="12" t="s">
        <v>67</v>
      </c>
      <c r="C90" s="5"/>
      <c r="D90" s="6"/>
      <c r="E90" s="5"/>
      <c r="F90" s="7"/>
      <c r="G90" s="13">
        <v>0</v>
      </c>
      <c r="H90" s="14">
        <v>0</v>
      </c>
      <c r="I90" s="13">
        <v>0</v>
      </c>
      <c r="J90" s="151">
        <v>97240.7</v>
      </c>
      <c r="K90" s="14">
        <v>-0.166</v>
      </c>
      <c r="L90" s="151">
        <v>238584.7</v>
      </c>
      <c r="M90" s="151">
        <v>97240.7</v>
      </c>
      <c r="N90" s="14">
        <v>-0.166</v>
      </c>
      <c r="O90" s="151">
        <v>238584.7</v>
      </c>
    </row>
    <row r="91" spans="1:15" s="1" customFormat="1" ht="15">
      <c r="A91" s="13" t="s">
        <v>157</v>
      </c>
      <c r="B91" s="12" t="s">
        <v>29</v>
      </c>
      <c r="C91" s="5"/>
      <c r="D91" s="6"/>
      <c r="E91" s="5"/>
      <c r="F91" s="7"/>
      <c r="G91" s="13">
        <v>0</v>
      </c>
      <c r="H91" s="14">
        <v>0</v>
      </c>
      <c r="I91" s="13">
        <v>0</v>
      </c>
      <c r="J91" s="151">
        <v>87782.5</v>
      </c>
      <c r="K91" s="14">
        <v>0.03</v>
      </c>
      <c r="L91" s="151">
        <v>215317.7</v>
      </c>
      <c r="M91" s="151">
        <v>87782.5</v>
      </c>
      <c r="N91" s="14">
        <v>0.03</v>
      </c>
      <c r="O91" s="151">
        <v>215317.7</v>
      </c>
    </row>
    <row r="92" spans="1:15" s="1" customFormat="1" ht="15">
      <c r="A92" s="13" t="s">
        <v>158</v>
      </c>
      <c r="B92" s="12" t="s">
        <v>22</v>
      </c>
      <c r="C92" s="12"/>
      <c r="D92" s="6"/>
      <c r="E92" s="13"/>
      <c r="F92" s="7"/>
      <c r="G92" s="13">
        <v>0</v>
      </c>
      <c r="H92" s="14">
        <v>0</v>
      </c>
      <c r="I92" s="13" t="s">
        <v>213</v>
      </c>
      <c r="J92" s="151">
        <v>66822.8</v>
      </c>
      <c r="K92" s="14">
        <v>-0.3</v>
      </c>
      <c r="L92" s="151">
        <v>184928.9</v>
      </c>
      <c r="M92" s="151">
        <v>66822.8</v>
      </c>
      <c r="N92" s="14">
        <v>-0.3</v>
      </c>
      <c r="O92" s="151">
        <v>184928.9</v>
      </c>
    </row>
    <row r="93" spans="1:15" s="1" customFormat="1" ht="15">
      <c r="A93" s="13" t="s">
        <v>159</v>
      </c>
      <c r="B93" s="12" t="s">
        <v>24</v>
      </c>
      <c r="C93" s="8"/>
      <c r="D93" s="9"/>
      <c r="E93" s="11"/>
      <c r="F93" s="7"/>
      <c r="G93" s="13">
        <v>0</v>
      </c>
      <c r="H93" s="14">
        <v>0</v>
      </c>
      <c r="I93" s="13">
        <v>0</v>
      </c>
      <c r="J93" s="151">
        <v>30642.5</v>
      </c>
      <c r="K93" s="14">
        <v>-0.695</v>
      </c>
      <c r="L93" s="151">
        <v>151281.5</v>
      </c>
      <c r="M93" s="151">
        <v>30642.5</v>
      </c>
      <c r="N93" s="14">
        <v>-0.695</v>
      </c>
      <c r="O93" s="151">
        <v>151281.5</v>
      </c>
    </row>
    <row r="94" spans="1:15" s="1" customFormat="1" ht="15">
      <c r="A94" s="13" t="s">
        <v>160</v>
      </c>
      <c r="B94" s="12" t="s">
        <v>38</v>
      </c>
      <c r="C94" s="12"/>
      <c r="D94" s="6"/>
      <c r="E94" s="13"/>
      <c r="F94" s="7"/>
      <c r="G94" s="13">
        <v>0</v>
      </c>
      <c r="H94" s="14">
        <v>0</v>
      </c>
      <c r="I94" s="13">
        <v>0</v>
      </c>
      <c r="J94" s="13">
        <v>0</v>
      </c>
      <c r="K94" s="14">
        <v>-1</v>
      </c>
      <c r="L94" s="151">
        <v>98756</v>
      </c>
      <c r="M94" s="13">
        <v>0</v>
      </c>
      <c r="N94" s="14">
        <v>-1</v>
      </c>
      <c r="O94" s="151">
        <v>98756</v>
      </c>
    </row>
    <row r="95" spans="1:15" s="1" customFormat="1" ht="15">
      <c r="A95" s="13" t="s">
        <v>161</v>
      </c>
      <c r="B95" s="12" t="s">
        <v>69</v>
      </c>
      <c r="C95" s="12"/>
      <c r="D95" s="6"/>
      <c r="E95" s="13"/>
      <c r="F95" s="7"/>
      <c r="G95" s="13">
        <v>0</v>
      </c>
      <c r="H95" s="14">
        <v>0</v>
      </c>
      <c r="I95" s="13">
        <v>0</v>
      </c>
      <c r="J95" s="151">
        <v>68284.4</v>
      </c>
      <c r="K95" s="14">
        <v>1.502</v>
      </c>
      <c r="L95" s="151">
        <v>97183.7</v>
      </c>
      <c r="M95" s="151">
        <v>68284.4</v>
      </c>
      <c r="N95" s="14">
        <v>1.502</v>
      </c>
      <c r="O95" s="151">
        <v>97183.7</v>
      </c>
    </row>
    <row r="96" spans="1:15" s="1" customFormat="1" ht="15">
      <c r="A96" s="13" t="s">
        <v>162</v>
      </c>
      <c r="B96" s="12" t="s">
        <v>64</v>
      </c>
      <c r="C96" s="5"/>
      <c r="D96" s="6"/>
      <c r="E96" s="5"/>
      <c r="F96" s="88"/>
      <c r="G96" s="151">
        <v>30408</v>
      </c>
      <c r="H96" s="14">
        <v>-0.352</v>
      </c>
      <c r="I96" s="151">
        <v>92243.1</v>
      </c>
      <c r="J96" s="13">
        <v>0</v>
      </c>
      <c r="K96" s="14">
        <v>0</v>
      </c>
      <c r="L96" s="13">
        <v>0</v>
      </c>
      <c r="M96" s="151">
        <v>30408</v>
      </c>
      <c r="N96" s="14">
        <v>-0.352</v>
      </c>
      <c r="O96" s="151">
        <v>92243.1</v>
      </c>
    </row>
    <row r="97" spans="1:15" s="1" customFormat="1" ht="15">
      <c r="A97" s="13" t="s">
        <v>163</v>
      </c>
      <c r="B97" s="12" t="s">
        <v>28</v>
      </c>
      <c r="C97" s="12"/>
      <c r="D97" s="6"/>
      <c r="E97" s="13"/>
      <c r="F97" s="7"/>
      <c r="G97" s="13">
        <v>0</v>
      </c>
      <c r="H97" s="14">
        <v>0</v>
      </c>
      <c r="I97" s="13">
        <v>0</v>
      </c>
      <c r="J97" s="151">
        <v>42100.7</v>
      </c>
      <c r="K97" s="14">
        <v>0.717</v>
      </c>
      <c r="L97" s="151">
        <v>86329.2</v>
      </c>
      <c r="M97" s="151">
        <v>42100.7</v>
      </c>
      <c r="N97" s="14">
        <v>0.717</v>
      </c>
      <c r="O97" s="151">
        <v>86329.2</v>
      </c>
    </row>
    <row r="98" spans="1:15" s="1" customFormat="1" ht="15">
      <c r="A98" s="13" t="s">
        <v>164</v>
      </c>
      <c r="B98" s="12" t="s">
        <v>25</v>
      </c>
      <c r="C98" s="12"/>
      <c r="D98" s="6"/>
      <c r="E98" s="13"/>
      <c r="F98" s="7"/>
      <c r="G98" s="13">
        <v>0</v>
      </c>
      <c r="H98" s="14">
        <v>0</v>
      </c>
      <c r="I98" s="13">
        <v>0</v>
      </c>
      <c r="J98" s="151">
        <v>41658</v>
      </c>
      <c r="K98" s="14">
        <v>0.946</v>
      </c>
      <c r="L98" s="151">
        <v>78250</v>
      </c>
      <c r="M98" s="151">
        <v>41658</v>
      </c>
      <c r="N98" s="14">
        <v>0.946</v>
      </c>
      <c r="O98" s="151">
        <v>78250</v>
      </c>
    </row>
    <row r="99" spans="1:15" s="1" customFormat="1" ht="15">
      <c r="A99" s="13" t="s">
        <v>165</v>
      </c>
      <c r="B99" s="12" t="s">
        <v>21</v>
      </c>
      <c r="C99" s="12"/>
      <c r="D99" s="6"/>
      <c r="E99" s="13"/>
      <c r="F99" s="7"/>
      <c r="G99" s="13">
        <v>0</v>
      </c>
      <c r="H99" s="14">
        <v>0</v>
      </c>
      <c r="I99" s="13">
        <v>0</v>
      </c>
      <c r="J99" s="151">
        <v>16438.4</v>
      </c>
      <c r="K99" s="14">
        <v>-0.71</v>
      </c>
      <c r="L99" s="151">
        <v>73068</v>
      </c>
      <c r="M99" s="151">
        <v>16438.4</v>
      </c>
      <c r="N99" s="14">
        <v>-0.71</v>
      </c>
      <c r="O99" s="151">
        <v>73068</v>
      </c>
    </row>
    <row r="100" spans="1:15" s="1" customFormat="1" ht="15">
      <c r="A100" s="13" t="s">
        <v>166</v>
      </c>
      <c r="B100" s="12" t="s">
        <v>31</v>
      </c>
      <c r="C100" s="12"/>
      <c r="D100" s="6"/>
      <c r="E100" s="13"/>
      <c r="F100" s="7"/>
      <c r="G100" s="13">
        <v>0</v>
      </c>
      <c r="H100" s="14">
        <v>0</v>
      </c>
      <c r="I100" s="13">
        <v>0</v>
      </c>
      <c r="J100" s="151">
        <v>39614</v>
      </c>
      <c r="K100" s="14">
        <v>2.241</v>
      </c>
      <c r="L100" s="151">
        <v>54648.3</v>
      </c>
      <c r="M100" s="151">
        <v>39614</v>
      </c>
      <c r="N100" s="14">
        <v>2.241</v>
      </c>
      <c r="O100" s="151">
        <v>54648.3</v>
      </c>
    </row>
    <row r="101" spans="1:15" s="1" customFormat="1" ht="15">
      <c r="A101" s="13" t="s">
        <v>167</v>
      </c>
      <c r="B101" s="12" t="s">
        <v>41</v>
      </c>
      <c r="C101" s="5"/>
      <c r="D101" s="6"/>
      <c r="E101" s="5"/>
      <c r="F101" s="7"/>
      <c r="G101" s="13">
        <v>0</v>
      </c>
      <c r="H101" s="14">
        <v>0</v>
      </c>
      <c r="I101" s="13">
        <v>0</v>
      </c>
      <c r="J101" s="151">
        <v>12869.5</v>
      </c>
      <c r="K101" s="14">
        <v>-0.627</v>
      </c>
      <c r="L101" s="151">
        <v>47321.7</v>
      </c>
      <c r="M101" s="151">
        <v>12869.5</v>
      </c>
      <c r="N101" s="14">
        <v>-0.627</v>
      </c>
      <c r="O101" s="151">
        <v>47321.7</v>
      </c>
    </row>
    <row r="102" spans="1:15" s="1" customFormat="1" ht="15">
      <c r="A102" s="13" t="s">
        <v>168</v>
      </c>
      <c r="B102" s="12" t="s">
        <v>37</v>
      </c>
      <c r="C102" s="5"/>
      <c r="D102" s="6"/>
      <c r="E102" s="5"/>
      <c r="F102" s="7"/>
      <c r="G102" s="13">
        <v>0</v>
      </c>
      <c r="H102" s="14">
        <v>0</v>
      </c>
      <c r="I102" s="13">
        <v>0</v>
      </c>
      <c r="J102" s="151">
        <v>6450</v>
      </c>
      <c r="K102" s="14">
        <v>-0.765</v>
      </c>
      <c r="L102" s="151">
        <v>43870</v>
      </c>
      <c r="M102" s="151">
        <v>6450</v>
      </c>
      <c r="N102" s="14">
        <v>-0.765</v>
      </c>
      <c r="O102" s="151">
        <v>43870</v>
      </c>
    </row>
    <row r="103" spans="1:15" s="1" customFormat="1" ht="15">
      <c r="A103" s="13" t="s">
        <v>169</v>
      </c>
      <c r="B103" s="12" t="s">
        <v>68</v>
      </c>
      <c r="C103" s="5"/>
      <c r="D103" s="6"/>
      <c r="E103" s="5"/>
      <c r="F103" s="7"/>
      <c r="G103" s="13">
        <v>0</v>
      </c>
      <c r="H103" s="14">
        <v>0</v>
      </c>
      <c r="I103" s="13">
        <v>0</v>
      </c>
      <c r="J103" s="151">
        <v>10970.7</v>
      </c>
      <c r="K103" s="14">
        <v>-0.283</v>
      </c>
      <c r="L103" s="151">
        <v>28857.5</v>
      </c>
      <c r="M103" s="151">
        <v>10970.7</v>
      </c>
      <c r="N103" s="14">
        <v>-0.283</v>
      </c>
      <c r="O103" s="151">
        <v>28857.5</v>
      </c>
    </row>
    <row r="104" spans="1:15" s="1" customFormat="1" ht="15">
      <c r="A104" s="13" t="s">
        <v>170</v>
      </c>
      <c r="B104" s="12" t="s">
        <v>33</v>
      </c>
      <c r="C104" s="12"/>
      <c r="D104" s="6"/>
      <c r="E104" s="13"/>
      <c r="F104" s="7"/>
      <c r="G104" s="13">
        <v>0</v>
      </c>
      <c r="H104" s="14">
        <v>0</v>
      </c>
      <c r="I104" s="13">
        <v>0</v>
      </c>
      <c r="J104" s="151">
        <v>26100</v>
      </c>
      <c r="K104" s="14">
        <v>1</v>
      </c>
      <c r="L104" s="151">
        <v>26100</v>
      </c>
      <c r="M104" s="151">
        <v>26100</v>
      </c>
      <c r="N104" s="14">
        <v>1</v>
      </c>
      <c r="O104" s="151">
        <v>26100</v>
      </c>
    </row>
    <row r="105" spans="1:15" s="1" customFormat="1" ht="15.75">
      <c r="A105" s="13" t="s">
        <v>171</v>
      </c>
      <c r="B105" s="12" t="s">
        <v>36</v>
      </c>
      <c r="C105" s="125"/>
      <c r="D105" s="126"/>
      <c r="E105" s="127"/>
      <c r="F105" s="128"/>
      <c r="G105" s="13">
        <v>0</v>
      </c>
      <c r="H105" s="14">
        <v>0</v>
      </c>
      <c r="I105" s="13">
        <v>0</v>
      </c>
      <c r="J105" s="13">
        <v>0</v>
      </c>
      <c r="K105" s="14">
        <v>-1</v>
      </c>
      <c r="L105" s="151">
        <v>22740</v>
      </c>
      <c r="M105" s="13">
        <v>0</v>
      </c>
      <c r="N105" s="14">
        <v>-1</v>
      </c>
      <c r="O105" s="151">
        <v>22740</v>
      </c>
    </row>
    <row r="106" spans="1:15" s="1" customFormat="1" ht="15">
      <c r="A106" s="13" t="s">
        <v>172</v>
      </c>
      <c r="B106" s="12" t="s">
        <v>43</v>
      </c>
      <c r="C106" s="156"/>
      <c r="D106" s="6"/>
      <c r="E106" s="156"/>
      <c r="F106" s="88"/>
      <c r="G106" s="13">
        <v>0</v>
      </c>
      <c r="H106" s="14">
        <v>0</v>
      </c>
      <c r="I106" s="13">
        <v>0</v>
      </c>
      <c r="J106" s="151">
        <v>4680</v>
      </c>
      <c r="K106" s="14">
        <v>-0.414</v>
      </c>
      <c r="L106" s="151">
        <v>13260</v>
      </c>
      <c r="M106" s="151">
        <v>4680</v>
      </c>
      <c r="N106" s="14">
        <v>-0.414</v>
      </c>
      <c r="O106" s="151">
        <v>13260</v>
      </c>
    </row>
    <row r="107" spans="1:15" s="1" customFormat="1" ht="15">
      <c r="A107" s="13" t="s">
        <v>173</v>
      </c>
      <c r="B107" s="12" t="s">
        <v>34</v>
      </c>
      <c r="C107" s="12"/>
      <c r="D107" s="6"/>
      <c r="E107" s="13"/>
      <c r="F107" s="7"/>
      <c r="G107" s="13">
        <v>0</v>
      </c>
      <c r="H107" s="14">
        <v>0</v>
      </c>
      <c r="I107" s="13">
        <v>0</v>
      </c>
      <c r="J107" s="151">
        <v>3665.4</v>
      </c>
      <c r="K107" s="14">
        <v>-0.306</v>
      </c>
      <c r="L107" s="151">
        <v>8945.4</v>
      </c>
      <c r="M107" s="151">
        <v>3665.4</v>
      </c>
      <c r="N107" s="14">
        <v>-0.306</v>
      </c>
      <c r="O107" s="151">
        <v>8945.4</v>
      </c>
    </row>
    <row r="108" spans="1:15" s="1" customFormat="1" ht="15">
      <c r="A108" s="13" t="s">
        <v>174</v>
      </c>
      <c r="B108" s="12" t="s">
        <v>35</v>
      </c>
      <c r="C108" s="12"/>
      <c r="D108" s="6"/>
      <c r="E108" s="13"/>
      <c r="F108" s="7"/>
      <c r="G108" s="13">
        <v>0</v>
      </c>
      <c r="H108" s="14">
        <v>0</v>
      </c>
      <c r="I108" s="13">
        <v>0</v>
      </c>
      <c r="J108" s="151">
        <v>5125</v>
      </c>
      <c r="K108" s="14">
        <v>1.373</v>
      </c>
      <c r="L108" s="151">
        <v>7541</v>
      </c>
      <c r="M108" s="151">
        <v>5125</v>
      </c>
      <c r="N108" s="14">
        <v>1.373</v>
      </c>
      <c r="O108" s="151">
        <v>7541</v>
      </c>
    </row>
    <row r="109" spans="1:15" s="1" customFormat="1" ht="15">
      <c r="A109" s="13" t="s">
        <v>175</v>
      </c>
      <c r="B109" s="12" t="s">
        <v>27</v>
      </c>
      <c r="C109" s="12"/>
      <c r="D109" s="6"/>
      <c r="E109" s="13"/>
      <c r="F109" s="7"/>
      <c r="G109" s="13">
        <v>0</v>
      </c>
      <c r="H109" s="14">
        <v>0</v>
      </c>
      <c r="I109" s="13">
        <v>0</v>
      </c>
      <c r="J109" s="13">
        <v>300</v>
      </c>
      <c r="K109" s="14">
        <v>-0.64</v>
      </c>
      <c r="L109" s="151">
        <v>3562</v>
      </c>
      <c r="M109" s="13">
        <v>300</v>
      </c>
      <c r="N109" s="14">
        <v>-0.64</v>
      </c>
      <c r="O109" s="151">
        <v>3562</v>
      </c>
    </row>
    <row r="110" spans="1:15" s="1" customFormat="1" ht="15">
      <c r="A110" s="13" t="s">
        <v>176</v>
      </c>
      <c r="B110" s="12" t="s">
        <v>20</v>
      </c>
      <c r="C110" s="12"/>
      <c r="D110" s="6"/>
      <c r="E110" s="13"/>
      <c r="F110" s="7"/>
      <c r="G110" s="13">
        <v>0</v>
      </c>
      <c r="H110" s="14">
        <v>0</v>
      </c>
      <c r="I110" s="13">
        <v>0</v>
      </c>
      <c r="J110" s="151">
        <v>1196</v>
      </c>
      <c r="K110" s="14">
        <v>1</v>
      </c>
      <c r="L110" s="151">
        <v>2876</v>
      </c>
      <c r="M110" s="151">
        <v>1196</v>
      </c>
      <c r="N110" s="14">
        <v>1</v>
      </c>
      <c r="O110" s="151">
        <v>2876</v>
      </c>
    </row>
    <row r="111" spans="1:15" s="1" customFormat="1" ht="15">
      <c r="A111" s="13" t="s">
        <v>177</v>
      </c>
      <c r="B111" s="12" t="s">
        <v>39</v>
      </c>
      <c r="C111" s="12"/>
      <c r="D111" s="6"/>
      <c r="E111" s="13"/>
      <c r="F111" s="7"/>
      <c r="G111" s="13">
        <v>0</v>
      </c>
      <c r="H111" s="14">
        <v>0</v>
      </c>
      <c r="I111" s="13">
        <v>0</v>
      </c>
      <c r="J111" s="151">
        <v>1428</v>
      </c>
      <c r="K111" s="14">
        <v>0.19</v>
      </c>
      <c r="L111" s="151">
        <v>2628</v>
      </c>
      <c r="M111" s="151">
        <v>1428</v>
      </c>
      <c r="N111" s="14">
        <v>0.19</v>
      </c>
      <c r="O111" s="151">
        <v>2628</v>
      </c>
    </row>
    <row r="112" spans="1:15" s="1" customFormat="1" ht="15">
      <c r="A112" s="13" t="s">
        <v>178</v>
      </c>
      <c r="B112" s="12" t="s">
        <v>66</v>
      </c>
      <c r="C112" s="12"/>
      <c r="D112" s="6"/>
      <c r="E112" s="13"/>
      <c r="F112" s="7"/>
      <c r="G112" s="13">
        <v>0</v>
      </c>
      <c r="H112" s="14">
        <v>0</v>
      </c>
      <c r="I112" s="13">
        <v>0</v>
      </c>
      <c r="J112" s="151">
        <v>2083.1</v>
      </c>
      <c r="K112" s="14">
        <v>1</v>
      </c>
      <c r="L112" s="151">
        <v>2083.1</v>
      </c>
      <c r="M112" s="151">
        <v>2083.1</v>
      </c>
      <c r="N112" s="14">
        <v>1</v>
      </c>
      <c r="O112" s="151">
        <v>2083.1</v>
      </c>
    </row>
    <row r="113" spans="1:15" s="1" customFormat="1" ht="15">
      <c r="A113" s="13" t="s">
        <v>179</v>
      </c>
      <c r="B113" s="12" t="s">
        <v>46</v>
      </c>
      <c r="C113" s="12"/>
      <c r="D113" s="6"/>
      <c r="E113" s="13"/>
      <c r="F113" s="7"/>
      <c r="G113" s="13">
        <v>0</v>
      </c>
      <c r="H113" s="14">
        <v>0</v>
      </c>
      <c r="I113" s="13">
        <v>0</v>
      </c>
      <c r="J113" s="13">
        <v>0</v>
      </c>
      <c r="K113" s="14">
        <v>0</v>
      </c>
      <c r="L113" s="13">
        <v>600</v>
      </c>
      <c r="M113" s="13">
        <v>0</v>
      </c>
      <c r="N113" s="14">
        <v>0</v>
      </c>
      <c r="O113" s="13">
        <v>600</v>
      </c>
    </row>
    <row r="114" spans="1:15" s="1" customFormat="1" ht="15">
      <c r="A114" s="165">
        <v>4</v>
      </c>
      <c r="B114" s="166" t="s">
        <v>58</v>
      </c>
      <c r="C114" s="156">
        <v>25422350.9</v>
      </c>
      <c r="D114" s="6">
        <v>0.5145</v>
      </c>
      <c r="E114" s="156">
        <v>47149860.2</v>
      </c>
      <c r="F114" s="7">
        <v>-0.1962</v>
      </c>
      <c r="G114" s="156">
        <v>549409.4</v>
      </c>
      <c r="H114" s="88">
        <v>-0.645</v>
      </c>
      <c r="I114" s="156">
        <v>2920642.8</v>
      </c>
      <c r="J114" s="156">
        <v>632019.5</v>
      </c>
      <c r="K114" s="88">
        <v>-0.672</v>
      </c>
      <c r="L114" s="156">
        <v>4029889.4</v>
      </c>
      <c r="M114" s="156">
        <v>1181428.9</v>
      </c>
      <c r="N114" s="88">
        <v>-0.66</v>
      </c>
      <c r="O114" s="156">
        <v>6950532.2</v>
      </c>
    </row>
    <row r="115" spans="1:15" s="1" customFormat="1" ht="15">
      <c r="A115" s="13" t="s">
        <v>180</v>
      </c>
      <c r="B115" s="12" t="s">
        <v>21</v>
      </c>
      <c r="C115" s="12"/>
      <c r="D115" s="6"/>
      <c r="E115" s="13"/>
      <c r="F115" s="7"/>
      <c r="G115" s="151">
        <v>53580</v>
      </c>
      <c r="H115" s="14">
        <v>-0.945</v>
      </c>
      <c r="I115" s="151">
        <v>1474255.9</v>
      </c>
      <c r="J115" s="151">
        <v>126490.5</v>
      </c>
      <c r="K115" s="14">
        <v>-0.796</v>
      </c>
      <c r="L115" s="151">
        <v>1019985.5</v>
      </c>
      <c r="M115" s="151">
        <v>180070.5</v>
      </c>
      <c r="N115" s="14">
        <v>-0.887</v>
      </c>
      <c r="O115" s="151">
        <v>2494241.5</v>
      </c>
    </row>
    <row r="116" spans="1:15" s="1" customFormat="1" ht="15">
      <c r="A116" s="13" t="s">
        <v>181</v>
      </c>
      <c r="B116" s="12" t="s">
        <v>68</v>
      </c>
      <c r="C116" s="12"/>
      <c r="D116" s="6"/>
      <c r="E116" s="13"/>
      <c r="F116" s="7"/>
      <c r="G116" s="151">
        <v>337261.5</v>
      </c>
      <c r="H116" s="14">
        <v>-0.19</v>
      </c>
      <c r="I116" s="151">
        <v>1053898.7</v>
      </c>
      <c r="J116" s="13">
        <v>0</v>
      </c>
      <c r="K116" s="14">
        <v>0</v>
      </c>
      <c r="L116" s="13">
        <v>0</v>
      </c>
      <c r="M116" s="151">
        <v>337261.5</v>
      </c>
      <c r="N116" s="14">
        <v>-0.19</v>
      </c>
      <c r="O116" s="151">
        <v>1053898.7</v>
      </c>
    </row>
    <row r="117" spans="1:15" s="1" customFormat="1" ht="15">
      <c r="A117" s="13" t="s">
        <v>182</v>
      </c>
      <c r="B117" s="12" t="s">
        <v>38</v>
      </c>
      <c r="C117" s="12"/>
      <c r="D117" s="6"/>
      <c r="E117" s="13"/>
      <c r="F117" s="7"/>
      <c r="G117" s="13">
        <v>0</v>
      </c>
      <c r="H117" s="14">
        <v>0</v>
      </c>
      <c r="I117" s="13">
        <v>0</v>
      </c>
      <c r="J117" s="13">
        <v>0</v>
      </c>
      <c r="K117" s="14">
        <v>-1</v>
      </c>
      <c r="L117" s="151">
        <v>917993</v>
      </c>
      <c r="M117" s="13">
        <v>0</v>
      </c>
      <c r="N117" s="14">
        <v>-1</v>
      </c>
      <c r="O117" s="151">
        <v>917993</v>
      </c>
    </row>
    <row r="118" spans="1:15" s="1" customFormat="1" ht="15">
      <c r="A118" s="13" t="s">
        <v>183</v>
      </c>
      <c r="B118" s="12" t="s">
        <v>18</v>
      </c>
      <c r="C118" s="12"/>
      <c r="D118" s="6"/>
      <c r="E118" s="13"/>
      <c r="F118" s="7"/>
      <c r="G118" s="151">
        <v>80028</v>
      </c>
      <c r="H118" s="14">
        <v>0.042</v>
      </c>
      <c r="I118" s="151">
        <v>230080.3</v>
      </c>
      <c r="J118" s="151">
        <v>211931.6</v>
      </c>
      <c r="K118" s="14">
        <v>1.018</v>
      </c>
      <c r="L118" s="151">
        <v>378064.1</v>
      </c>
      <c r="M118" s="151">
        <v>291959.6</v>
      </c>
      <c r="N118" s="14">
        <v>0.606</v>
      </c>
      <c r="O118" s="151">
        <v>608144.4</v>
      </c>
    </row>
    <row r="119" spans="1:15" s="1" customFormat="1" ht="15">
      <c r="A119" s="13" t="s">
        <v>184</v>
      </c>
      <c r="B119" s="12" t="s">
        <v>17</v>
      </c>
      <c r="C119" s="129"/>
      <c r="D119" s="98"/>
      <c r="E119" s="130"/>
      <c r="F119" s="157"/>
      <c r="G119" s="13">
        <v>0</v>
      </c>
      <c r="H119" s="14">
        <v>0</v>
      </c>
      <c r="I119" s="13">
        <v>0</v>
      </c>
      <c r="J119" s="13">
        <v>0</v>
      </c>
      <c r="K119" s="14">
        <v>0</v>
      </c>
      <c r="L119" s="151">
        <v>565449.7</v>
      </c>
      <c r="M119" s="13">
        <v>0</v>
      </c>
      <c r="N119" s="14">
        <v>0</v>
      </c>
      <c r="O119" s="151">
        <v>565449.7</v>
      </c>
    </row>
    <row r="120" spans="1:15" s="1" customFormat="1" ht="15">
      <c r="A120" s="13" t="s">
        <v>185</v>
      </c>
      <c r="B120" s="12" t="s">
        <v>30</v>
      </c>
      <c r="C120" s="132"/>
      <c r="D120" s="6"/>
      <c r="E120" s="133"/>
      <c r="F120" s="7"/>
      <c r="G120" s="151">
        <v>78540</v>
      </c>
      <c r="H120" s="14">
        <v>-0.047</v>
      </c>
      <c r="I120" s="151">
        <v>160919.7</v>
      </c>
      <c r="J120" s="151">
        <v>11100</v>
      </c>
      <c r="K120" s="14">
        <v>-0.883</v>
      </c>
      <c r="L120" s="151">
        <v>284771.2</v>
      </c>
      <c r="M120" s="151">
        <v>89640</v>
      </c>
      <c r="N120" s="14">
        <v>-0.493</v>
      </c>
      <c r="O120" s="151">
        <v>445690.9</v>
      </c>
    </row>
    <row r="121" spans="1:15" s="1" customFormat="1" ht="15">
      <c r="A121" s="13" t="s">
        <v>186</v>
      </c>
      <c r="B121" s="12" t="s">
        <v>32</v>
      </c>
      <c r="C121" s="134"/>
      <c r="D121" s="6"/>
      <c r="E121" s="135"/>
      <c r="F121" s="101"/>
      <c r="G121" s="13">
        <v>0</v>
      </c>
      <c r="H121" s="14">
        <v>0</v>
      </c>
      <c r="I121" s="13">
        <v>0</v>
      </c>
      <c r="J121" s="151">
        <v>30730</v>
      </c>
      <c r="K121" s="14">
        <v>-0.579</v>
      </c>
      <c r="L121" s="151">
        <v>236669</v>
      </c>
      <c r="M121" s="151">
        <v>30730</v>
      </c>
      <c r="N121" s="14">
        <v>-0.579</v>
      </c>
      <c r="O121" s="151">
        <v>236669</v>
      </c>
    </row>
    <row r="122" spans="1:15" s="1" customFormat="1" ht="15">
      <c r="A122" s="13" t="s">
        <v>187</v>
      </c>
      <c r="B122" s="12" t="s">
        <v>22</v>
      </c>
      <c r="C122" s="137"/>
      <c r="D122" s="6"/>
      <c r="E122" s="138"/>
      <c r="F122" s="101"/>
      <c r="G122" s="13">
        <v>0</v>
      </c>
      <c r="H122" s="14">
        <v>0</v>
      </c>
      <c r="I122" s="13">
        <v>0</v>
      </c>
      <c r="J122" s="151">
        <v>22932</v>
      </c>
      <c r="K122" s="14">
        <v>-0.649</v>
      </c>
      <c r="L122" s="151">
        <v>191684.6</v>
      </c>
      <c r="M122" s="151">
        <v>22932</v>
      </c>
      <c r="N122" s="14">
        <v>-0.649</v>
      </c>
      <c r="O122" s="151">
        <v>191684.6</v>
      </c>
    </row>
    <row r="123" spans="1:15" s="1" customFormat="1" ht="15">
      <c r="A123" s="13" t="s">
        <v>188</v>
      </c>
      <c r="B123" s="12" t="s">
        <v>45</v>
      </c>
      <c r="C123" s="12"/>
      <c r="D123" s="6"/>
      <c r="E123" s="13"/>
      <c r="F123" s="7"/>
      <c r="G123" s="13">
        <v>0</v>
      </c>
      <c r="H123" s="14">
        <v>0</v>
      </c>
      <c r="I123" s="13">
        <v>0</v>
      </c>
      <c r="J123" s="151">
        <v>81600</v>
      </c>
      <c r="K123" s="14">
        <v>1</v>
      </c>
      <c r="L123" s="151">
        <v>163200</v>
      </c>
      <c r="M123" s="151">
        <v>81600</v>
      </c>
      <c r="N123" s="14">
        <v>1</v>
      </c>
      <c r="O123" s="151">
        <v>163200</v>
      </c>
    </row>
    <row r="124" spans="1:15" s="1" customFormat="1" ht="15">
      <c r="A124" s="13" t="s">
        <v>189</v>
      </c>
      <c r="B124" s="12" t="s">
        <v>26</v>
      </c>
      <c r="C124" s="12"/>
      <c r="D124" s="6"/>
      <c r="E124" s="13"/>
      <c r="F124" s="7"/>
      <c r="G124" s="13">
        <v>0</v>
      </c>
      <c r="H124" s="14">
        <v>0</v>
      </c>
      <c r="I124" s="13">
        <v>0</v>
      </c>
      <c r="J124" s="151">
        <v>80596.3</v>
      </c>
      <c r="K124" s="14">
        <v>1</v>
      </c>
      <c r="L124" s="151">
        <v>81354.3</v>
      </c>
      <c r="M124" s="151">
        <v>80596.3</v>
      </c>
      <c r="N124" s="14">
        <v>1</v>
      </c>
      <c r="O124" s="151">
        <v>81354.3</v>
      </c>
    </row>
    <row r="125" spans="1:15" s="1" customFormat="1" ht="15">
      <c r="A125" s="13" t="s">
        <v>190</v>
      </c>
      <c r="B125" s="12" t="s">
        <v>33</v>
      </c>
      <c r="C125" s="12"/>
      <c r="D125" s="6"/>
      <c r="E125" s="13"/>
      <c r="F125" s="7"/>
      <c r="G125" s="13">
        <v>0</v>
      </c>
      <c r="H125" s="14">
        <v>0</v>
      </c>
      <c r="I125" s="13">
        <v>0</v>
      </c>
      <c r="J125" s="151">
        <v>29450</v>
      </c>
      <c r="K125" s="14">
        <v>2.272</v>
      </c>
      <c r="L125" s="151">
        <v>38450</v>
      </c>
      <c r="M125" s="151">
        <v>29450</v>
      </c>
      <c r="N125" s="14">
        <v>2.272</v>
      </c>
      <c r="O125" s="151">
        <v>38450</v>
      </c>
    </row>
    <row r="126" spans="1:15" s="1" customFormat="1" ht="15">
      <c r="A126" s="13" t="s">
        <v>191</v>
      </c>
      <c r="B126" s="12" t="s">
        <v>16</v>
      </c>
      <c r="C126" s="156"/>
      <c r="D126" s="6"/>
      <c r="E126" s="156"/>
      <c r="F126" s="139"/>
      <c r="G126" s="13">
        <v>0</v>
      </c>
      <c r="H126" s="14">
        <v>0</v>
      </c>
      <c r="I126" s="13">
        <v>0</v>
      </c>
      <c r="J126" s="151">
        <v>6268.9</v>
      </c>
      <c r="K126" s="14">
        <v>-0.791</v>
      </c>
      <c r="L126" s="151">
        <v>36304</v>
      </c>
      <c r="M126" s="151">
        <v>6268.9</v>
      </c>
      <c r="N126" s="14">
        <v>-0.791</v>
      </c>
      <c r="O126" s="151">
        <v>36304</v>
      </c>
    </row>
    <row r="127" spans="1:15" s="1" customFormat="1" ht="15">
      <c r="A127" s="13" t="s">
        <v>192</v>
      </c>
      <c r="B127" s="12" t="s">
        <v>20</v>
      </c>
      <c r="C127" s="12"/>
      <c r="D127" s="6"/>
      <c r="E127" s="13"/>
      <c r="F127" s="7"/>
      <c r="G127" s="13">
        <v>0</v>
      </c>
      <c r="H127" s="14">
        <v>0</v>
      </c>
      <c r="I127" s="13">
        <v>0</v>
      </c>
      <c r="J127" s="151">
        <v>28374.2</v>
      </c>
      <c r="K127" s="14">
        <v>1</v>
      </c>
      <c r="L127" s="151">
        <v>28374.2</v>
      </c>
      <c r="M127" s="151">
        <v>28374.2</v>
      </c>
      <c r="N127" s="14">
        <v>1</v>
      </c>
      <c r="O127" s="151">
        <v>28374.2</v>
      </c>
    </row>
    <row r="128" spans="1:15" s="1" customFormat="1" ht="15">
      <c r="A128" s="13" t="s">
        <v>193</v>
      </c>
      <c r="B128" s="12" t="s">
        <v>23</v>
      </c>
      <c r="C128" s="156"/>
      <c r="D128" s="6"/>
      <c r="E128" s="156"/>
      <c r="F128" s="88"/>
      <c r="G128" s="13">
        <v>0</v>
      </c>
      <c r="H128" s="14">
        <v>0</v>
      </c>
      <c r="I128" s="13">
        <v>0</v>
      </c>
      <c r="J128" s="151">
        <v>2546</v>
      </c>
      <c r="K128" s="14">
        <v>1</v>
      </c>
      <c r="L128" s="151">
        <v>27497.8</v>
      </c>
      <c r="M128" s="151">
        <v>2546</v>
      </c>
      <c r="N128" s="14">
        <v>1</v>
      </c>
      <c r="O128" s="151">
        <v>27497.8</v>
      </c>
    </row>
    <row r="129" spans="1:15" s="1" customFormat="1" ht="15">
      <c r="A129" s="13" t="s">
        <v>194</v>
      </c>
      <c r="B129" s="12" t="s">
        <v>39</v>
      </c>
      <c r="C129" s="12"/>
      <c r="D129" s="6"/>
      <c r="E129" s="13"/>
      <c r="F129" s="7"/>
      <c r="G129" s="13">
        <v>0</v>
      </c>
      <c r="H129" s="14">
        <v>0</v>
      </c>
      <c r="I129" s="13">
        <v>0</v>
      </c>
      <c r="J129" s="13">
        <v>0</v>
      </c>
      <c r="K129" s="14">
        <v>-1</v>
      </c>
      <c r="L129" s="151">
        <v>21000</v>
      </c>
      <c r="M129" s="13">
        <v>0</v>
      </c>
      <c r="N129" s="14">
        <v>-1</v>
      </c>
      <c r="O129" s="151">
        <v>21000</v>
      </c>
    </row>
    <row r="130" spans="1:15" s="1" customFormat="1" ht="15">
      <c r="A130" s="13" t="s">
        <v>195</v>
      </c>
      <c r="B130" s="12" t="s">
        <v>69</v>
      </c>
      <c r="C130" s="12"/>
      <c r="D130" s="6"/>
      <c r="E130" s="13"/>
      <c r="F130" s="7"/>
      <c r="G130" s="13">
        <v>0</v>
      </c>
      <c r="H130" s="14">
        <v>0</v>
      </c>
      <c r="I130" s="13">
        <v>0</v>
      </c>
      <c r="J130" s="13">
        <v>0</v>
      </c>
      <c r="K130" s="14">
        <v>0</v>
      </c>
      <c r="L130" s="151">
        <v>20195</v>
      </c>
      <c r="M130" s="13">
        <v>0</v>
      </c>
      <c r="N130" s="14">
        <v>0</v>
      </c>
      <c r="O130" s="151">
        <v>20195</v>
      </c>
    </row>
    <row r="131" spans="1:15" s="1" customFormat="1" ht="15">
      <c r="A131" s="13" t="s">
        <v>196</v>
      </c>
      <c r="B131" s="12" t="s">
        <v>41</v>
      </c>
      <c r="C131" s="12"/>
      <c r="D131" s="6"/>
      <c r="E131" s="13"/>
      <c r="F131" s="7"/>
      <c r="G131" s="13">
        <v>0</v>
      </c>
      <c r="H131" s="14">
        <v>0</v>
      </c>
      <c r="I131" s="13">
        <v>0</v>
      </c>
      <c r="J131" s="13">
        <v>0</v>
      </c>
      <c r="K131" s="14">
        <v>-1</v>
      </c>
      <c r="L131" s="151">
        <v>18336</v>
      </c>
      <c r="M131" s="13">
        <v>0</v>
      </c>
      <c r="N131" s="14">
        <v>-1</v>
      </c>
      <c r="O131" s="151">
        <v>18336</v>
      </c>
    </row>
    <row r="132" spans="1:15" s="1" customFormat="1" ht="15">
      <c r="A132" s="13" t="s">
        <v>197</v>
      </c>
      <c r="B132" s="12" t="s">
        <v>50</v>
      </c>
      <c r="C132" s="12"/>
      <c r="D132" s="6"/>
      <c r="E132" s="13"/>
      <c r="F132" s="7"/>
      <c r="G132" s="13">
        <v>0</v>
      </c>
      <c r="H132" s="14">
        <v>-1</v>
      </c>
      <c r="I132" s="151">
        <v>1488.2</v>
      </c>
      <c r="J132" s="13">
        <v>0</v>
      </c>
      <c r="K132" s="14">
        <v>0</v>
      </c>
      <c r="L132" s="13">
        <v>0</v>
      </c>
      <c r="M132" s="13">
        <v>0</v>
      </c>
      <c r="N132" s="14">
        <v>-1</v>
      </c>
      <c r="O132" s="151">
        <v>1488.2</v>
      </c>
    </row>
    <row r="133" spans="1:15" s="1" customFormat="1" ht="15">
      <c r="A133" s="13" t="s">
        <v>198</v>
      </c>
      <c r="B133" s="12" t="s">
        <v>67</v>
      </c>
      <c r="C133" s="8"/>
      <c r="D133" s="9"/>
      <c r="E133" s="11"/>
      <c r="F133" s="139"/>
      <c r="G133" s="13">
        <v>0</v>
      </c>
      <c r="H133" s="14">
        <v>0</v>
      </c>
      <c r="I133" s="13">
        <v>0</v>
      </c>
      <c r="J133" s="13">
        <v>0</v>
      </c>
      <c r="K133" s="14">
        <v>0</v>
      </c>
      <c r="L133" s="13">
        <v>507</v>
      </c>
      <c r="M133" s="13">
        <v>0</v>
      </c>
      <c r="N133" s="14">
        <v>0</v>
      </c>
      <c r="O133" s="13">
        <v>507</v>
      </c>
    </row>
    <row r="134" spans="1:15" s="1" customFormat="1" ht="15">
      <c r="A134" s="13" t="s">
        <v>199</v>
      </c>
      <c r="B134" s="12" t="s">
        <v>35</v>
      </c>
      <c r="C134" s="12"/>
      <c r="D134" s="6"/>
      <c r="E134" s="13"/>
      <c r="F134" s="7"/>
      <c r="G134" s="13">
        <v>0</v>
      </c>
      <c r="H134" s="14">
        <v>0</v>
      </c>
      <c r="I134" s="13">
        <v>0</v>
      </c>
      <c r="J134" s="13">
        <v>0</v>
      </c>
      <c r="K134" s="14">
        <v>0</v>
      </c>
      <c r="L134" s="13">
        <v>54</v>
      </c>
      <c r="M134" s="13">
        <v>0</v>
      </c>
      <c r="N134" s="14">
        <v>0</v>
      </c>
      <c r="O134" s="13">
        <v>54</v>
      </c>
    </row>
    <row r="135" spans="1:15" s="1" customFormat="1" ht="15">
      <c r="A135" s="165">
        <v>5</v>
      </c>
      <c r="B135" s="166" t="s">
        <v>59</v>
      </c>
      <c r="C135" s="156">
        <f>M135</f>
        <v>756149.1</v>
      </c>
      <c r="D135" s="6"/>
      <c r="E135" s="156">
        <f>O135</f>
        <v>1499146</v>
      </c>
      <c r="F135" s="7">
        <v>1</v>
      </c>
      <c r="G135" s="156">
        <v>756149.1</v>
      </c>
      <c r="H135" s="88">
        <v>0.916</v>
      </c>
      <c r="I135" s="156">
        <v>1499146</v>
      </c>
      <c r="J135" s="165">
        <v>0</v>
      </c>
      <c r="K135" s="88">
        <v>0</v>
      </c>
      <c r="L135" s="165">
        <v>0</v>
      </c>
      <c r="M135" s="156">
        <v>756149.1</v>
      </c>
      <c r="N135" s="88">
        <v>0.916</v>
      </c>
      <c r="O135" s="156">
        <v>1499146</v>
      </c>
    </row>
    <row r="136" spans="1:15" s="1" customFormat="1" ht="15">
      <c r="A136" s="13" t="s">
        <v>200</v>
      </c>
      <c r="B136" s="12" t="s">
        <v>53</v>
      </c>
      <c r="C136" s="158"/>
      <c r="D136" s="9"/>
      <c r="E136" s="159"/>
      <c r="F136" s="7"/>
      <c r="G136" s="151">
        <v>756149.1</v>
      </c>
      <c r="H136" s="14">
        <v>0.916</v>
      </c>
      <c r="I136" s="151">
        <v>1499146</v>
      </c>
      <c r="J136" s="13">
        <v>0</v>
      </c>
      <c r="K136" s="14">
        <v>0</v>
      </c>
      <c r="L136" s="13">
        <v>0</v>
      </c>
      <c r="M136" s="151">
        <v>756149.1</v>
      </c>
      <c r="N136" s="14">
        <v>0.916</v>
      </c>
      <c r="O136" s="151">
        <v>1499146</v>
      </c>
    </row>
    <row r="137" spans="1:15" s="1" customFormat="1" ht="15">
      <c r="A137" s="165">
        <v>6</v>
      </c>
      <c r="B137" s="166" t="s">
        <v>57</v>
      </c>
      <c r="C137" s="156">
        <f>L137</f>
        <v>57998</v>
      </c>
      <c r="D137" s="6"/>
      <c r="E137" s="156">
        <f>O137</f>
        <v>1193951.3</v>
      </c>
      <c r="F137" s="7">
        <v>-0.9092</v>
      </c>
      <c r="G137" s="156">
        <v>334910.2</v>
      </c>
      <c r="H137" s="88">
        <v>-0.138</v>
      </c>
      <c r="I137" s="156">
        <v>1135953.3</v>
      </c>
      <c r="J137" s="165">
        <v>0</v>
      </c>
      <c r="K137" s="88">
        <v>0</v>
      </c>
      <c r="L137" s="156">
        <v>57998</v>
      </c>
      <c r="M137" s="156">
        <v>334910.2</v>
      </c>
      <c r="N137" s="88">
        <v>-0.138</v>
      </c>
      <c r="O137" s="156">
        <v>1193951.3</v>
      </c>
    </row>
    <row r="138" spans="1:15" s="1" customFormat="1" ht="15">
      <c r="A138" s="13" t="s">
        <v>204</v>
      </c>
      <c r="B138" s="12" t="s">
        <v>53</v>
      </c>
      <c r="C138" s="160"/>
      <c r="D138" s="98"/>
      <c r="E138" s="161"/>
      <c r="F138" s="157"/>
      <c r="G138" s="151">
        <v>266885.1</v>
      </c>
      <c r="H138" s="14">
        <v>-0.299</v>
      </c>
      <c r="I138" s="151">
        <v>902253.9</v>
      </c>
      <c r="J138" s="13">
        <v>0</v>
      </c>
      <c r="K138" s="14">
        <v>0</v>
      </c>
      <c r="L138" s="13">
        <v>0</v>
      </c>
      <c r="M138" s="151">
        <v>266885.1</v>
      </c>
      <c r="N138" s="14">
        <v>-0.299</v>
      </c>
      <c r="O138" s="151">
        <v>902253.9</v>
      </c>
    </row>
    <row r="139" spans="1:15" s="1" customFormat="1" ht="15">
      <c r="A139" s="13" t="s">
        <v>209</v>
      </c>
      <c r="B139" s="12" t="s">
        <v>16</v>
      </c>
      <c r="C139" s="132"/>
      <c r="D139" s="6"/>
      <c r="E139" s="133"/>
      <c r="F139" s="7"/>
      <c r="G139" s="151">
        <v>68025</v>
      </c>
      <c r="H139" s="14">
        <v>7.228</v>
      </c>
      <c r="I139" s="151">
        <v>233699.4</v>
      </c>
      <c r="J139" s="13">
        <v>0</v>
      </c>
      <c r="K139" s="14">
        <v>0</v>
      </c>
      <c r="L139" s="13">
        <v>0</v>
      </c>
      <c r="M139" s="151">
        <v>68025</v>
      </c>
      <c r="N139" s="14">
        <v>7.228</v>
      </c>
      <c r="O139" s="151">
        <v>233699.4</v>
      </c>
    </row>
    <row r="140" spans="1:15" s="1" customFormat="1" ht="15">
      <c r="A140" s="13" t="s">
        <v>210</v>
      </c>
      <c r="B140" s="12" t="s">
        <v>23</v>
      </c>
      <c r="C140" s="162"/>
      <c r="D140" s="163"/>
      <c r="E140" s="162"/>
      <c r="F140" s="164"/>
      <c r="G140" s="13">
        <v>0</v>
      </c>
      <c r="H140" s="14">
        <v>0</v>
      </c>
      <c r="I140" s="13">
        <v>0</v>
      </c>
      <c r="J140" s="13">
        <v>0</v>
      </c>
      <c r="K140" s="14">
        <v>0</v>
      </c>
      <c r="L140" s="151">
        <v>29298</v>
      </c>
      <c r="M140" s="13">
        <v>0</v>
      </c>
      <c r="N140" s="14">
        <v>0</v>
      </c>
      <c r="O140" s="151">
        <v>29298</v>
      </c>
    </row>
    <row r="141" spans="1:15" s="1" customFormat="1" ht="15">
      <c r="A141" s="13" t="s">
        <v>211</v>
      </c>
      <c r="B141" s="12" t="s">
        <v>69</v>
      </c>
      <c r="C141" s="12"/>
      <c r="D141" s="6"/>
      <c r="E141" s="13"/>
      <c r="F141" s="7"/>
      <c r="G141" s="13">
        <v>0</v>
      </c>
      <c r="H141" s="14">
        <v>0</v>
      </c>
      <c r="I141" s="13">
        <v>0</v>
      </c>
      <c r="J141" s="13">
        <v>0</v>
      </c>
      <c r="K141" s="14">
        <v>0</v>
      </c>
      <c r="L141" s="151">
        <v>28700</v>
      </c>
      <c r="M141" s="13">
        <v>0</v>
      </c>
      <c r="N141" s="14">
        <v>0</v>
      </c>
      <c r="O141" s="151">
        <v>28700</v>
      </c>
    </row>
    <row r="142" spans="1:15" s="1" customFormat="1" ht="15">
      <c r="A142" s="165">
        <v>7</v>
      </c>
      <c r="B142" s="166" t="s">
        <v>74</v>
      </c>
      <c r="C142" s="156">
        <f>M142</f>
        <v>150633.5</v>
      </c>
      <c r="D142" s="6"/>
      <c r="E142" s="156">
        <f>O142</f>
        <v>603521.4</v>
      </c>
      <c r="F142" s="7">
        <v>1</v>
      </c>
      <c r="G142" s="156">
        <v>150633.5</v>
      </c>
      <c r="H142" s="88">
        <v>-0.379</v>
      </c>
      <c r="I142" s="156">
        <v>603521.4</v>
      </c>
      <c r="J142" s="165">
        <v>0</v>
      </c>
      <c r="K142" s="88">
        <v>0</v>
      </c>
      <c r="L142" s="165">
        <v>0</v>
      </c>
      <c r="M142" s="156">
        <v>150633.5</v>
      </c>
      <c r="N142" s="88">
        <v>-0.379</v>
      </c>
      <c r="O142" s="156">
        <v>603521.4</v>
      </c>
    </row>
    <row r="143" spans="1:15" s="1" customFormat="1" ht="15">
      <c r="A143" s="13" t="s">
        <v>205</v>
      </c>
      <c r="B143" s="12" t="s">
        <v>16</v>
      </c>
      <c r="C143" s="12"/>
      <c r="D143" s="6"/>
      <c r="E143" s="13"/>
      <c r="F143" s="7"/>
      <c r="G143" s="151">
        <v>150633.5</v>
      </c>
      <c r="H143" s="14">
        <v>-0.379</v>
      </c>
      <c r="I143" s="151">
        <v>545246.3</v>
      </c>
      <c r="J143" s="13">
        <v>0</v>
      </c>
      <c r="K143" s="14">
        <v>0</v>
      </c>
      <c r="L143" s="13">
        <v>0</v>
      </c>
      <c r="M143" s="151">
        <v>150633.5</v>
      </c>
      <c r="N143" s="14">
        <v>-0.379</v>
      </c>
      <c r="O143" s="151">
        <v>545246.3</v>
      </c>
    </row>
    <row r="144" spans="1:15" s="1" customFormat="1" ht="15">
      <c r="A144" s="13" t="s">
        <v>206</v>
      </c>
      <c r="B144" s="12" t="s">
        <v>18</v>
      </c>
      <c r="C144" s="12"/>
      <c r="D144" s="6"/>
      <c r="E144" s="13"/>
      <c r="F144" s="7"/>
      <c r="G144" s="13">
        <v>0</v>
      </c>
      <c r="H144" s="14">
        <v>0</v>
      </c>
      <c r="I144" s="151">
        <v>58275.1</v>
      </c>
      <c r="J144" s="13">
        <v>0</v>
      </c>
      <c r="K144" s="14">
        <v>0</v>
      </c>
      <c r="L144" s="13">
        <v>0</v>
      </c>
      <c r="M144" s="13">
        <v>0</v>
      </c>
      <c r="N144" s="14">
        <v>0</v>
      </c>
      <c r="O144" s="151">
        <v>58275.1</v>
      </c>
    </row>
    <row r="145" spans="1:15" s="1" customFormat="1" ht="15">
      <c r="A145" s="16"/>
      <c r="B145" s="17"/>
      <c r="C145" s="18"/>
      <c r="D145" s="19"/>
      <c r="E145" s="15"/>
      <c r="F145" s="15"/>
      <c r="G145" s="16"/>
      <c r="H145" s="22"/>
      <c r="I145" s="16"/>
      <c r="J145" s="16"/>
      <c r="K145" s="22"/>
      <c r="L145" s="21"/>
      <c r="M145" s="16"/>
      <c r="N145" s="22"/>
      <c r="O145" s="21"/>
    </row>
    <row r="146" spans="1:15" s="1" customFormat="1" ht="15">
      <c r="A146" s="16"/>
      <c r="B146" s="17"/>
      <c r="C146" s="18"/>
      <c r="D146" s="19"/>
      <c r="E146" s="15"/>
      <c r="F146" s="15"/>
      <c r="G146" s="16"/>
      <c r="H146" s="22"/>
      <c r="I146" s="21"/>
      <c r="J146" s="16"/>
      <c r="K146" s="22"/>
      <c r="L146" s="16"/>
      <c r="M146" s="16"/>
      <c r="N146" s="22"/>
      <c r="O146" s="21"/>
    </row>
    <row r="147" spans="1:15" s="1" customFormat="1" ht="15">
      <c r="A147" s="16"/>
      <c r="B147" s="17"/>
      <c r="C147" s="18"/>
      <c r="D147" s="19"/>
      <c r="E147" s="15"/>
      <c r="F147" s="15"/>
      <c r="G147" s="16"/>
      <c r="H147" s="22"/>
      <c r="I147" s="21"/>
      <c r="J147" s="16"/>
      <c r="K147" s="22"/>
      <c r="L147" s="16"/>
      <c r="M147" s="16"/>
      <c r="N147" s="22"/>
      <c r="O147" s="21"/>
    </row>
    <row r="148" spans="1:15" s="1" customFormat="1" ht="15">
      <c r="A148" s="16"/>
      <c r="B148" s="17"/>
      <c r="C148" s="18"/>
      <c r="D148" s="19"/>
      <c r="E148" s="15"/>
      <c r="F148" s="15"/>
      <c r="G148" s="16"/>
      <c r="H148" s="22"/>
      <c r="I148" s="16"/>
      <c r="J148" s="16"/>
      <c r="K148" s="22"/>
      <c r="L148" s="21"/>
      <c r="M148" s="16"/>
      <c r="N148" s="22"/>
      <c r="O148" s="21"/>
    </row>
    <row r="149" spans="1:15" s="1" customFormat="1" ht="15">
      <c r="A149" s="16"/>
      <c r="B149" s="17"/>
      <c r="C149" s="18"/>
      <c r="D149" s="19"/>
      <c r="E149" s="15"/>
      <c r="F149" s="15"/>
      <c r="G149" s="16"/>
      <c r="H149" s="22"/>
      <c r="I149" s="21"/>
      <c r="J149" s="16"/>
      <c r="K149" s="22"/>
      <c r="L149" s="16"/>
      <c r="M149" s="16"/>
      <c r="N149" s="22"/>
      <c r="O149" s="21"/>
    </row>
    <row r="150" spans="1:15" s="1" customFormat="1" ht="15">
      <c r="A150" s="16"/>
      <c r="B150" s="17"/>
      <c r="C150" s="18"/>
      <c r="D150" s="19"/>
      <c r="E150" s="15"/>
      <c r="F150" s="15"/>
      <c r="G150" s="16"/>
      <c r="H150" s="22"/>
      <c r="I150" s="16"/>
      <c r="J150" s="16"/>
      <c r="K150" s="22"/>
      <c r="L150" s="21"/>
      <c r="M150" s="16"/>
      <c r="N150" s="22"/>
      <c r="O150" s="21"/>
    </row>
    <row r="151" spans="1:15" s="1" customFormat="1" ht="15">
      <c r="A151" s="16"/>
      <c r="B151" s="17"/>
      <c r="C151" s="18"/>
      <c r="D151" s="19"/>
      <c r="E151" s="15"/>
      <c r="F151" s="15"/>
      <c r="G151" s="16"/>
      <c r="H151" s="22"/>
      <c r="I151" s="16"/>
      <c r="J151" s="16"/>
      <c r="K151" s="22"/>
      <c r="L151" s="21"/>
      <c r="M151" s="16"/>
      <c r="N151" s="22"/>
      <c r="O151" s="21"/>
    </row>
    <row r="152" spans="1:15" s="1" customFormat="1" ht="15">
      <c r="A152" s="16"/>
      <c r="B152" s="17"/>
      <c r="C152" s="18"/>
      <c r="D152" s="19"/>
      <c r="E152" s="15"/>
      <c r="F152" s="15"/>
      <c r="G152" s="16"/>
      <c r="H152" s="22"/>
      <c r="I152" s="16"/>
      <c r="J152" s="16"/>
      <c r="K152" s="22"/>
      <c r="L152" s="21"/>
      <c r="M152" s="16"/>
      <c r="N152" s="22"/>
      <c r="O152" s="21"/>
    </row>
    <row r="153" spans="1:15" s="1" customFormat="1" ht="15">
      <c r="A153" s="16"/>
      <c r="B153" s="17"/>
      <c r="C153" s="18"/>
      <c r="D153" s="19"/>
      <c r="E153" s="15"/>
      <c r="F153" s="15"/>
      <c r="G153" s="16"/>
      <c r="H153" s="22"/>
      <c r="I153" s="16"/>
      <c r="J153" s="16"/>
      <c r="K153" s="22"/>
      <c r="L153" s="16"/>
      <c r="M153" s="16"/>
      <c r="N153" s="22"/>
      <c r="O153" s="16"/>
    </row>
    <row r="154" spans="1:15" s="1" customFormat="1" ht="15">
      <c r="A154" s="16"/>
      <c r="B154" s="17"/>
      <c r="C154" s="51"/>
      <c r="D154" s="52"/>
      <c r="E154" s="53"/>
      <c r="F154" s="54"/>
      <c r="G154" s="16"/>
      <c r="H154" s="22"/>
      <c r="I154" s="16"/>
      <c r="J154" s="16"/>
      <c r="K154" s="22"/>
      <c r="L154" s="16"/>
      <c r="M154" s="16"/>
      <c r="N154" s="22"/>
      <c r="O154" s="16"/>
    </row>
    <row r="155" spans="1:15" s="1" customFormat="1" ht="15">
      <c r="A155" s="140"/>
      <c r="B155" s="141"/>
      <c r="C155" s="142"/>
      <c r="D155" s="143"/>
      <c r="E155" s="144"/>
      <c r="F155" s="145"/>
      <c r="G155" s="146"/>
      <c r="H155" s="147"/>
      <c r="I155" s="146"/>
      <c r="J155" s="146"/>
      <c r="K155" s="148"/>
      <c r="L155" s="146"/>
      <c r="M155" s="146"/>
      <c r="N155" s="147"/>
      <c r="O155" s="146"/>
    </row>
    <row r="156" spans="1:15" s="1" customFormat="1" ht="15">
      <c r="A156" s="16"/>
      <c r="B156" s="17"/>
      <c r="C156" s="18"/>
      <c r="D156" s="19"/>
      <c r="E156" s="15"/>
      <c r="F156" s="15"/>
      <c r="G156" s="16"/>
      <c r="H156" s="22"/>
      <c r="I156" s="16"/>
      <c r="J156" s="16"/>
      <c r="K156" s="22"/>
      <c r="L156" s="21"/>
      <c r="M156" s="16"/>
      <c r="N156" s="22"/>
      <c r="O156" s="21"/>
    </row>
    <row r="157" spans="1:15" s="1" customFormat="1" ht="15">
      <c r="A157" s="16"/>
      <c r="B157" s="17"/>
      <c r="C157" s="18"/>
      <c r="D157" s="19"/>
      <c r="E157" s="15"/>
      <c r="F157" s="15"/>
      <c r="G157" s="21"/>
      <c r="H157" s="23"/>
      <c r="I157" s="21"/>
      <c r="J157" s="16"/>
      <c r="K157" s="22"/>
      <c r="L157" s="16"/>
      <c r="M157" s="21"/>
      <c r="N157" s="23"/>
      <c r="O157" s="21"/>
    </row>
    <row r="158" spans="1:15" s="1" customFormat="1" ht="15">
      <c r="A158" s="16"/>
      <c r="B158" s="17"/>
      <c r="C158" s="18"/>
      <c r="D158" s="19"/>
      <c r="E158" s="15"/>
      <c r="F158" s="15"/>
      <c r="G158" s="21"/>
      <c r="H158" s="23"/>
      <c r="I158" s="21"/>
      <c r="J158" s="16"/>
      <c r="K158" s="22"/>
      <c r="L158" s="21"/>
      <c r="M158" s="21"/>
      <c r="N158" s="23"/>
      <c r="O158" s="21"/>
    </row>
    <row r="159" spans="1:15" s="1" customFormat="1" ht="15">
      <c r="A159" s="16"/>
      <c r="B159" s="17"/>
      <c r="C159" s="18"/>
      <c r="D159" s="19"/>
      <c r="E159" s="15"/>
      <c r="F159" s="15"/>
      <c r="G159" s="16"/>
      <c r="H159" s="20"/>
      <c r="I159" s="21"/>
      <c r="J159" s="21"/>
      <c r="K159" s="23"/>
      <c r="L159" s="21"/>
      <c r="M159" s="21"/>
      <c r="N159" s="20"/>
      <c r="O159" s="21"/>
    </row>
    <row r="160" spans="1:15" s="1" customFormat="1" ht="15">
      <c r="A160" s="16"/>
      <c r="B160" s="17"/>
      <c r="C160" s="18"/>
      <c r="D160" s="19"/>
      <c r="E160" s="15"/>
      <c r="F160" s="15"/>
      <c r="G160" s="21"/>
      <c r="H160" s="20"/>
      <c r="I160" s="21"/>
      <c r="J160" s="21"/>
      <c r="K160" s="23"/>
      <c r="L160" s="21"/>
      <c r="M160" s="21"/>
      <c r="N160" s="23"/>
      <c r="O160" s="21"/>
    </row>
    <row r="161" spans="1:15" s="1" customFormat="1" ht="15">
      <c r="A161" s="16"/>
      <c r="B161" s="17"/>
      <c r="C161" s="18"/>
      <c r="D161" s="19"/>
      <c r="E161" s="15"/>
      <c r="F161" s="15"/>
      <c r="G161" s="16"/>
      <c r="H161" s="22"/>
      <c r="I161" s="16"/>
      <c r="J161" s="21"/>
      <c r="K161" s="23"/>
      <c r="L161" s="21"/>
      <c r="M161" s="21"/>
      <c r="N161" s="23"/>
      <c r="O161" s="21"/>
    </row>
    <row r="162" spans="1:15" s="1" customFormat="1" ht="15">
      <c r="A162" s="16"/>
      <c r="B162" s="17"/>
      <c r="C162" s="18"/>
      <c r="D162" s="19"/>
      <c r="E162" s="15"/>
      <c r="F162" s="15"/>
      <c r="G162" s="16"/>
      <c r="H162" s="20"/>
      <c r="I162" s="21"/>
      <c r="J162" s="16"/>
      <c r="K162" s="22"/>
      <c r="L162" s="21"/>
      <c r="M162" s="16"/>
      <c r="N162" s="20"/>
      <c r="O162" s="21"/>
    </row>
    <row r="163" spans="1:15" s="1" customFormat="1" ht="15">
      <c r="A163" s="16"/>
      <c r="B163" s="17"/>
      <c r="C163" s="18"/>
      <c r="D163" s="19"/>
      <c r="E163" s="15"/>
      <c r="F163" s="15"/>
      <c r="G163" s="16"/>
      <c r="H163" s="20"/>
      <c r="I163" s="21"/>
      <c r="J163" s="16"/>
      <c r="K163" s="22"/>
      <c r="L163" s="16"/>
      <c r="M163" s="16"/>
      <c r="N163" s="20"/>
      <c r="O163" s="21"/>
    </row>
    <row r="164" spans="1:15" s="1" customFormat="1" ht="15">
      <c r="A164" s="16"/>
      <c r="B164" s="17"/>
      <c r="C164" s="18"/>
      <c r="D164" s="19"/>
      <c r="E164" s="15"/>
      <c r="F164" s="15"/>
      <c r="G164" s="16"/>
      <c r="H164" s="22"/>
      <c r="I164" s="21"/>
      <c r="J164" s="16"/>
      <c r="K164" s="20"/>
      <c r="L164" s="21"/>
      <c r="M164" s="16"/>
      <c r="N164" s="20"/>
      <c r="O164" s="21"/>
    </row>
    <row r="165" spans="1:15" s="1" customFormat="1" ht="15">
      <c r="A165" s="16"/>
      <c r="B165" s="17"/>
      <c r="C165" s="18"/>
      <c r="D165" s="19"/>
      <c r="E165" s="15"/>
      <c r="F165" s="15"/>
      <c r="G165" s="16"/>
      <c r="H165" s="22"/>
      <c r="I165" s="16"/>
      <c r="J165" s="16"/>
      <c r="K165" s="22"/>
      <c r="L165" s="21"/>
      <c r="M165" s="16"/>
      <c r="N165" s="22"/>
      <c r="O165" s="21"/>
    </row>
    <row r="166" spans="1:15" s="1" customFormat="1" ht="15">
      <c r="A166" s="16"/>
      <c r="B166" s="17"/>
      <c r="C166" s="18"/>
      <c r="D166" s="19"/>
      <c r="E166" s="15"/>
      <c r="F166" s="15"/>
      <c r="G166" s="16"/>
      <c r="H166" s="22"/>
      <c r="I166" s="16"/>
      <c r="J166" s="21"/>
      <c r="K166" s="20"/>
      <c r="L166" s="21"/>
      <c r="M166" s="21"/>
      <c r="N166" s="20"/>
      <c r="O166" s="21"/>
    </row>
    <row r="167" spans="1:15" s="1" customFormat="1" ht="15">
      <c r="A167" s="16"/>
      <c r="B167" s="17"/>
      <c r="C167" s="18"/>
      <c r="D167" s="19"/>
      <c r="E167" s="15"/>
      <c r="F167" s="15"/>
      <c r="G167" s="16"/>
      <c r="H167" s="22"/>
      <c r="I167" s="21"/>
      <c r="J167" s="21"/>
      <c r="K167" s="23"/>
      <c r="L167" s="21"/>
      <c r="M167" s="21"/>
      <c r="N167" s="23"/>
      <c r="O167" s="21"/>
    </row>
    <row r="168" spans="1:15" s="1" customFormat="1" ht="15">
      <c r="A168" s="16"/>
      <c r="B168" s="17"/>
      <c r="C168" s="18"/>
      <c r="D168" s="19"/>
      <c r="E168" s="15"/>
      <c r="F168" s="15"/>
      <c r="G168" s="16"/>
      <c r="H168" s="22"/>
      <c r="I168" s="16"/>
      <c r="J168" s="21"/>
      <c r="K168" s="23"/>
      <c r="L168" s="21"/>
      <c r="M168" s="21"/>
      <c r="N168" s="23"/>
      <c r="O168" s="21"/>
    </row>
    <row r="169" spans="1:15" s="1" customFormat="1" ht="15">
      <c r="A169" s="16"/>
      <c r="B169" s="17"/>
      <c r="C169" s="18"/>
      <c r="D169" s="19"/>
      <c r="E169" s="15"/>
      <c r="F169" s="15"/>
      <c r="G169" s="16"/>
      <c r="H169" s="22"/>
      <c r="I169" s="16"/>
      <c r="J169" s="16"/>
      <c r="K169" s="22"/>
      <c r="L169" s="21"/>
      <c r="M169" s="16"/>
      <c r="N169" s="22"/>
      <c r="O169" s="21"/>
    </row>
    <row r="170" spans="1:15" s="1" customFormat="1" ht="15">
      <c r="A170" s="16"/>
      <c r="B170" s="17"/>
      <c r="C170" s="46"/>
      <c r="D170" s="25"/>
      <c r="E170" s="47"/>
      <c r="F170" s="27"/>
      <c r="G170" s="16"/>
      <c r="H170" s="22"/>
      <c r="I170" s="16"/>
      <c r="J170" s="16"/>
      <c r="K170" s="22"/>
      <c r="L170" s="21"/>
      <c r="M170" s="16"/>
      <c r="N170" s="22"/>
      <c r="O170" s="21"/>
    </row>
    <row r="171" spans="1:15" s="1" customFormat="1" ht="15">
      <c r="A171" s="16"/>
      <c r="B171" s="17"/>
      <c r="C171" s="28"/>
      <c r="D171" s="29"/>
      <c r="E171" s="30"/>
      <c r="F171" s="31"/>
      <c r="G171" s="16"/>
      <c r="H171" s="22"/>
      <c r="I171" s="16"/>
      <c r="J171" s="16"/>
      <c r="K171" s="22"/>
      <c r="L171" s="21"/>
      <c r="M171" s="16"/>
      <c r="N171" s="22"/>
      <c r="O171" s="21"/>
    </row>
    <row r="172" spans="1:15" ht="15">
      <c r="A172" s="16"/>
      <c r="B172" s="17"/>
      <c r="C172" s="57"/>
      <c r="D172" s="58"/>
      <c r="E172" s="57"/>
      <c r="F172" s="59"/>
      <c r="G172" s="16"/>
      <c r="H172" s="22"/>
      <c r="I172" s="16"/>
      <c r="J172" s="16"/>
      <c r="K172" s="22"/>
      <c r="L172" s="21"/>
      <c r="M172" s="16"/>
      <c r="N172" s="22"/>
      <c r="O172" s="21"/>
    </row>
    <row r="173" spans="1:15" ht="15">
      <c r="A173" s="16"/>
      <c r="B173" s="17"/>
      <c r="C173" s="60"/>
      <c r="D173" s="61"/>
      <c r="E173" s="60"/>
      <c r="F173" s="62"/>
      <c r="G173" s="16"/>
      <c r="H173" s="22"/>
      <c r="I173" s="16"/>
      <c r="J173" s="16"/>
      <c r="K173" s="22"/>
      <c r="L173" s="21"/>
      <c r="M173" s="16"/>
      <c r="N173" s="22"/>
      <c r="O173" s="21"/>
    </row>
    <row r="174" spans="1:15" ht="15">
      <c r="A174" s="16"/>
      <c r="B174" s="17"/>
      <c r="C174" s="60"/>
      <c r="D174" s="61"/>
      <c r="E174" s="60"/>
      <c r="F174" s="63"/>
      <c r="G174" s="16"/>
      <c r="H174" s="22"/>
      <c r="I174" s="16"/>
      <c r="J174" s="16"/>
      <c r="K174" s="20"/>
      <c r="L174" s="21"/>
      <c r="M174" s="16"/>
      <c r="N174" s="20"/>
      <c r="O174" s="21"/>
    </row>
    <row r="175" spans="1:15" ht="15">
      <c r="A175" s="16"/>
      <c r="B175" s="17"/>
      <c r="C175" s="64"/>
      <c r="D175" s="65"/>
      <c r="E175" s="64"/>
      <c r="F175" s="64"/>
      <c r="G175" s="16"/>
      <c r="H175" s="22"/>
      <c r="I175" s="16"/>
      <c r="J175" s="16"/>
      <c r="K175" s="22"/>
      <c r="L175" s="21"/>
      <c r="M175" s="16"/>
      <c r="N175" s="22"/>
      <c r="O175" s="21"/>
    </row>
    <row r="176" spans="1:15" ht="15">
      <c r="A176" s="16"/>
      <c r="B176" s="17"/>
      <c r="C176" s="66"/>
      <c r="D176" s="65"/>
      <c r="E176" s="64"/>
      <c r="F176" s="64"/>
      <c r="G176" s="16"/>
      <c r="H176" s="22"/>
      <c r="I176" s="21"/>
      <c r="J176" s="16"/>
      <c r="K176" s="22"/>
      <c r="L176" s="16"/>
      <c r="M176" s="16"/>
      <c r="N176" s="22"/>
      <c r="O176" s="21"/>
    </row>
    <row r="177" spans="1:15" ht="15">
      <c r="A177" s="16"/>
      <c r="B177" s="17"/>
      <c r="C177" s="66"/>
      <c r="D177" s="65"/>
      <c r="E177" s="64"/>
      <c r="F177" s="64"/>
      <c r="G177" s="16"/>
      <c r="H177" s="22"/>
      <c r="I177" s="21"/>
      <c r="J177" s="16"/>
      <c r="K177" s="22"/>
      <c r="L177" s="16"/>
      <c r="M177" s="16"/>
      <c r="N177" s="22"/>
      <c r="O177" s="21"/>
    </row>
    <row r="178" spans="1:15" ht="15">
      <c r="A178" s="16"/>
      <c r="B178" s="17"/>
      <c r="C178" s="67"/>
      <c r="D178" s="65"/>
      <c r="E178" s="64"/>
      <c r="F178" s="64"/>
      <c r="G178" s="16"/>
      <c r="H178" s="22"/>
      <c r="I178" s="21"/>
      <c r="J178" s="21"/>
      <c r="K178" s="23"/>
      <c r="L178" s="21"/>
      <c r="M178" s="21"/>
      <c r="N178" s="23"/>
      <c r="O178" s="21"/>
    </row>
    <row r="179" spans="1:15" ht="15">
      <c r="A179" s="16"/>
      <c r="B179" s="17"/>
      <c r="C179" s="68"/>
      <c r="D179" s="65"/>
      <c r="E179" s="68"/>
      <c r="F179" s="64"/>
      <c r="G179" s="16"/>
      <c r="H179" s="22"/>
      <c r="I179" s="16"/>
      <c r="J179" s="16"/>
      <c r="K179" s="22"/>
      <c r="L179" s="21"/>
      <c r="M179" s="16"/>
      <c r="N179" s="22"/>
      <c r="O179" s="21"/>
    </row>
    <row r="180" spans="1:15" ht="15">
      <c r="A180" s="16"/>
      <c r="B180" s="17"/>
      <c r="C180" s="69"/>
      <c r="D180" s="65"/>
      <c r="E180" s="70"/>
      <c r="F180" s="64"/>
      <c r="G180" s="16"/>
      <c r="H180" s="22"/>
      <c r="I180" s="21"/>
      <c r="J180" s="16"/>
      <c r="K180" s="22"/>
      <c r="L180" s="16"/>
      <c r="M180" s="16"/>
      <c r="N180" s="22"/>
      <c r="O180" s="21"/>
    </row>
    <row r="181" spans="1:15" ht="15">
      <c r="A181" s="16"/>
      <c r="B181" s="17"/>
      <c r="C181" s="70"/>
      <c r="D181" s="65"/>
      <c r="E181" s="70"/>
      <c r="F181" s="64"/>
      <c r="G181" s="16"/>
      <c r="H181" s="22"/>
      <c r="I181" s="16"/>
      <c r="J181" s="16"/>
      <c r="K181" s="22"/>
      <c r="L181" s="21"/>
      <c r="M181" s="16"/>
      <c r="N181" s="22"/>
      <c r="O181" s="21"/>
    </row>
    <row r="182" spans="1:15" ht="15">
      <c r="A182" s="16"/>
      <c r="B182" s="17"/>
      <c r="C182" s="69"/>
      <c r="D182" s="65"/>
      <c r="E182" s="70"/>
      <c r="F182" s="64"/>
      <c r="G182" s="16"/>
      <c r="H182" s="22"/>
      <c r="I182" s="21"/>
      <c r="J182" s="16"/>
      <c r="K182" s="22"/>
      <c r="L182" s="16"/>
      <c r="M182" s="16"/>
      <c r="N182" s="22"/>
      <c r="O182" s="21"/>
    </row>
    <row r="183" spans="1:15" ht="15">
      <c r="A183" s="16"/>
      <c r="B183" s="17"/>
      <c r="C183" s="71"/>
      <c r="D183" s="65"/>
      <c r="E183" s="71"/>
      <c r="F183" s="64"/>
      <c r="G183" s="16"/>
      <c r="H183" s="22"/>
      <c r="I183" s="16"/>
      <c r="J183" s="16"/>
      <c r="K183" s="22"/>
      <c r="L183" s="21"/>
      <c r="M183" s="16"/>
      <c r="N183" s="22"/>
      <c r="O183" s="21"/>
    </row>
    <row r="184" spans="1:15" ht="15">
      <c r="A184" s="16"/>
      <c r="B184" s="17"/>
      <c r="C184" s="64"/>
      <c r="D184" s="65"/>
      <c r="E184" s="64"/>
      <c r="F184" s="64"/>
      <c r="G184" s="16"/>
      <c r="H184" s="22"/>
      <c r="I184" s="16"/>
      <c r="J184" s="16"/>
      <c r="K184" s="22"/>
      <c r="L184" s="21"/>
      <c r="M184" s="16"/>
      <c r="N184" s="22"/>
      <c r="O184" s="21"/>
    </row>
    <row r="185" spans="1:15" ht="15">
      <c r="A185" s="16"/>
      <c r="B185" s="17"/>
      <c r="C185" s="64"/>
      <c r="D185" s="65"/>
      <c r="E185" s="72"/>
      <c r="F185" s="64"/>
      <c r="G185" s="16"/>
      <c r="H185" s="22"/>
      <c r="I185" s="16"/>
      <c r="J185" s="16"/>
      <c r="K185" s="22"/>
      <c r="L185" s="21"/>
      <c r="M185" s="16"/>
      <c r="N185" s="22"/>
      <c r="O185" s="21"/>
    </row>
    <row r="186" spans="1:15" ht="15">
      <c r="A186" s="16"/>
      <c r="B186" s="17"/>
      <c r="C186" s="64"/>
      <c r="D186" s="65"/>
      <c r="E186" s="64"/>
      <c r="F186" s="64"/>
      <c r="G186" s="16"/>
      <c r="H186" s="22"/>
      <c r="I186" s="16"/>
      <c r="J186" s="16"/>
      <c r="K186" s="22"/>
      <c r="L186" s="16"/>
      <c r="M186" s="16"/>
      <c r="N186" s="22"/>
      <c r="O186" s="16"/>
    </row>
    <row r="187" spans="1:15" ht="15">
      <c r="A187" s="16"/>
      <c r="B187" s="17"/>
      <c r="C187" s="73"/>
      <c r="D187" s="74"/>
      <c r="E187" s="73"/>
      <c r="F187" s="75"/>
      <c r="G187" s="16"/>
      <c r="H187" s="22"/>
      <c r="I187" s="16"/>
      <c r="J187" s="16"/>
      <c r="K187" s="22"/>
      <c r="L187" s="16"/>
      <c r="M187" s="16"/>
      <c r="N187" s="22"/>
      <c r="O187" s="16"/>
    </row>
    <row r="188" spans="1:15" ht="15">
      <c r="A188" s="38"/>
      <c r="B188" s="39"/>
      <c r="C188" s="76"/>
      <c r="D188" s="77"/>
      <c r="E188" s="76"/>
      <c r="F188" s="78"/>
      <c r="G188" s="44"/>
      <c r="H188" s="56"/>
      <c r="I188" s="44"/>
      <c r="J188" s="38"/>
      <c r="K188" s="79"/>
      <c r="L188" s="38"/>
      <c r="M188" s="44"/>
      <c r="N188" s="56"/>
      <c r="O188" s="44"/>
    </row>
    <row r="189" spans="1:15" ht="15">
      <c r="A189" s="16"/>
      <c r="B189" s="17"/>
      <c r="C189" s="73"/>
      <c r="D189" s="74"/>
      <c r="E189" s="73"/>
      <c r="F189" s="80"/>
      <c r="G189" s="21"/>
      <c r="H189" s="20"/>
      <c r="I189" s="21"/>
      <c r="J189" s="16"/>
      <c r="K189" s="22"/>
      <c r="L189" s="16"/>
      <c r="M189" s="21"/>
      <c r="N189" s="20"/>
      <c r="O189" s="21"/>
    </row>
    <row r="190" spans="1:15" ht="15">
      <c r="A190" s="38"/>
      <c r="B190" s="39"/>
      <c r="C190" s="76"/>
      <c r="D190" s="77"/>
      <c r="E190" s="76"/>
      <c r="F190" s="78"/>
      <c r="G190" s="44"/>
      <c r="H190" s="56"/>
      <c r="I190" s="44"/>
      <c r="J190" s="38"/>
      <c r="K190" s="79"/>
      <c r="L190" s="38"/>
      <c r="M190" s="44"/>
      <c r="N190" s="56"/>
      <c r="O190" s="44"/>
    </row>
    <row r="191" spans="1:15" ht="15">
      <c r="A191" s="16"/>
      <c r="B191" s="17"/>
      <c r="C191" s="73"/>
      <c r="D191" s="81"/>
      <c r="E191" s="73"/>
      <c r="F191" s="80"/>
      <c r="G191" s="16"/>
      <c r="H191" s="20"/>
      <c r="I191" s="21"/>
      <c r="J191" s="16"/>
      <c r="K191" s="22"/>
      <c r="L191" s="16"/>
      <c r="M191" s="16"/>
      <c r="N191" s="20"/>
      <c r="O191" s="21"/>
    </row>
    <row r="192" spans="1:15" ht="15">
      <c r="A192" s="16"/>
      <c r="B192" s="17"/>
      <c r="C192" s="82"/>
      <c r="D192" s="83"/>
      <c r="E192" s="84"/>
      <c r="F192" s="84"/>
      <c r="G192" s="21"/>
      <c r="H192" s="23"/>
      <c r="I192" s="21"/>
      <c r="J192" s="16"/>
      <c r="K192" s="22"/>
      <c r="L192" s="16"/>
      <c r="M192" s="21"/>
      <c r="N192" s="23"/>
      <c r="O192" s="21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I15" sqref="I1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6.140625" style="0" customWidth="1"/>
    <col min="4" max="4" width="9.140625" style="0" customWidth="1"/>
    <col min="5" max="5" width="16.57421875" style="0" customWidth="1"/>
    <col min="6" max="6" width="11.421875" style="0" customWidth="1"/>
    <col min="7" max="7" width="15.28125" style="0" customWidth="1"/>
    <col min="8" max="8" width="8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10" t="s">
        <v>222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" customFormat="1" ht="15">
      <c r="A2" s="208" t="s">
        <v>0</v>
      </c>
      <c r="B2" s="208" t="s">
        <v>1</v>
      </c>
      <c r="C2" s="208" t="s">
        <v>2</v>
      </c>
      <c r="D2" s="208"/>
      <c r="E2" s="208"/>
      <c r="F2" s="208"/>
      <c r="G2" s="208" t="s">
        <v>3</v>
      </c>
      <c r="H2" s="208"/>
      <c r="I2" s="208"/>
      <c r="J2" s="208"/>
      <c r="K2" s="208"/>
      <c r="L2" s="208"/>
      <c r="M2" s="208"/>
      <c r="N2" s="208"/>
      <c r="O2" s="208"/>
    </row>
    <row r="3" spans="1:15" s="1" customFormat="1" ht="15">
      <c r="A3" s="208"/>
      <c r="B3" s="208"/>
      <c r="C3" s="211" t="s">
        <v>4</v>
      </c>
      <c r="D3" s="208" t="s">
        <v>61</v>
      </c>
      <c r="E3" s="208" t="s">
        <v>5</v>
      </c>
      <c r="F3" s="208" t="s">
        <v>6</v>
      </c>
      <c r="G3" s="208" t="s">
        <v>7</v>
      </c>
      <c r="H3" s="208"/>
      <c r="I3" s="208"/>
      <c r="J3" s="208" t="s">
        <v>8</v>
      </c>
      <c r="K3" s="208"/>
      <c r="L3" s="208"/>
      <c r="M3" s="208" t="s">
        <v>9</v>
      </c>
      <c r="N3" s="208"/>
      <c r="O3" s="208"/>
    </row>
    <row r="4" spans="1:15" s="1" customFormat="1" ht="76.5" customHeight="1">
      <c r="A4" s="208"/>
      <c r="B4" s="208"/>
      <c r="C4" s="211"/>
      <c r="D4" s="208"/>
      <c r="E4" s="208"/>
      <c r="F4" s="208"/>
      <c r="G4" s="150" t="s">
        <v>10</v>
      </c>
      <c r="H4" s="150" t="s">
        <v>11</v>
      </c>
      <c r="I4" s="150" t="s">
        <v>12</v>
      </c>
      <c r="J4" s="150" t="s">
        <v>10</v>
      </c>
      <c r="K4" s="150" t="s">
        <v>11</v>
      </c>
      <c r="L4" s="150" t="s">
        <v>13</v>
      </c>
      <c r="M4" s="150" t="s">
        <v>10</v>
      </c>
      <c r="N4" s="150" t="s">
        <v>11</v>
      </c>
      <c r="O4" s="150" t="s">
        <v>14</v>
      </c>
    </row>
    <row r="5" spans="1:15" s="1" customFormat="1" ht="18" customHeight="1">
      <c r="A5" s="209" t="s">
        <v>60</v>
      </c>
      <c r="B5" s="209"/>
      <c r="C5" s="2">
        <f>C6+C54+C82+C118+C140+C142+C147</f>
        <v>1308829073.7</v>
      </c>
      <c r="D5" s="149">
        <v>0.123</v>
      </c>
      <c r="E5" s="2">
        <f aca="true" t="shared" si="0" ref="E5:O5">E6+E54+E82+E118+E140+E142+E147</f>
        <v>4212745057.1000004</v>
      </c>
      <c r="F5" s="149">
        <v>0.517</v>
      </c>
      <c r="G5" s="2">
        <f t="shared" si="0"/>
        <v>37536430.099999994</v>
      </c>
      <c r="H5" s="149">
        <v>-0.329</v>
      </c>
      <c r="I5" s="2">
        <f t="shared" si="0"/>
        <v>177564854.70000002</v>
      </c>
      <c r="J5" s="2">
        <f t="shared" si="0"/>
        <v>50094123.00000001</v>
      </c>
      <c r="K5" s="149">
        <v>-0.134</v>
      </c>
      <c r="L5" s="2">
        <f t="shared" si="0"/>
        <v>190221263.50000003</v>
      </c>
      <c r="M5" s="2">
        <f t="shared" si="0"/>
        <v>87630553.10000001</v>
      </c>
      <c r="N5" s="149">
        <v>-0.23</v>
      </c>
      <c r="O5" s="2">
        <f t="shared" si="0"/>
        <v>367786118.2</v>
      </c>
    </row>
    <row r="6" spans="1:15" s="1" customFormat="1" ht="18.75" customHeight="1">
      <c r="A6" s="113">
        <v>1</v>
      </c>
      <c r="B6" s="114" t="s">
        <v>15</v>
      </c>
      <c r="C6" s="5">
        <v>1167022729</v>
      </c>
      <c r="D6" s="9">
        <v>0.0815</v>
      </c>
      <c r="E6" s="87">
        <v>3747144295</v>
      </c>
      <c r="F6" s="88">
        <v>0.5136</v>
      </c>
      <c r="G6" s="115">
        <v>16005428.9</v>
      </c>
      <c r="H6" s="116">
        <v>-0.334</v>
      </c>
      <c r="I6" s="115">
        <v>79634795.5</v>
      </c>
      <c r="J6" s="115">
        <v>38041863.7</v>
      </c>
      <c r="K6" s="116">
        <v>-0.141</v>
      </c>
      <c r="L6" s="115">
        <v>142782166.9</v>
      </c>
      <c r="M6" s="115">
        <v>54047292.6</v>
      </c>
      <c r="N6" s="116">
        <v>-0.209</v>
      </c>
      <c r="O6" s="115">
        <v>222416962.5</v>
      </c>
    </row>
    <row r="7" spans="1:15" s="1" customFormat="1" ht="15">
      <c r="A7" s="117" t="s">
        <v>75</v>
      </c>
      <c r="B7" s="118" t="s">
        <v>16</v>
      </c>
      <c r="C7" s="12"/>
      <c r="D7" s="6"/>
      <c r="E7" s="13"/>
      <c r="F7" s="7"/>
      <c r="G7" s="119">
        <v>14927150.4</v>
      </c>
      <c r="H7" s="120">
        <v>-0.33</v>
      </c>
      <c r="I7" s="119">
        <v>73900188.6</v>
      </c>
      <c r="J7" s="119">
        <v>643959.4</v>
      </c>
      <c r="K7" s="120">
        <v>-0.256</v>
      </c>
      <c r="L7" s="119">
        <v>3294440</v>
      </c>
      <c r="M7" s="119">
        <v>15571109.8</v>
      </c>
      <c r="N7" s="120">
        <v>-0.328</v>
      </c>
      <c r="O7" s="119">
        <v>77194628.6</v>
      </c>
    </row>
    <row r="8" spans="1:15" s="1" customFormat="1" ht="15">
      <c r="A8" s="117" t="s">
        <v>76</v>
      </c>
      <c r="B8" s="118" t="s">
        <v>17</v>
      </c>
      <c r="C8" s="12"/>
      <c r="D8" s="6"/>
      <c r="E8" s="13"/>
      <c r="F8" s="7"/>
      <c r="G8" s="117">
        <v>0</v>
      </c>
      <c r="H8" s="120">
        <v>-1</v>
      </c>
      <c r="I8" s="119">
        <v>59300</v>
      </c>
      <c r="J8" s="119">
        <v>12655367.2</v>
      </c>
      <c r="K8" s="120">
        <v>-0.165</v>
      </c>
      <c r="L8" s="119">
        <v>48832411.3</v>
      </c>
      <c r="M8" s="119">
        <v>12655367.2</v>
      </c>
      <c r="N8" s="120">
        <v>-0.166</v>
      </c>
      <c r="O8" s="119">
        <v>48891711.3</v>
      </c>
    </row>
    <row r="9" spans="1:15" s="1" customFormat="1" ht="15">
      <c r="A9" s="117" t="s">
        <v>77</v>
      </c>
      <c r="B9" s="118" t="s">
        <v>18</v>
      </c>
      <c r="C9" s="12"/>
      <c r="D9" s="6"/>
      <c r="E9" s="13"/>
      <c r="F9" s="7"/>
      <c r="G9" s="117">
        <v>0</v>
      </c>
      <c r="H9" s="120">
        <v>-1</v>
      </c>
      <c r="I9" s="119">
        <v>817118.1</v>
      </c>
      <c r="J9" s="119">
        <v>6564460</v>
      </c>
      <c r="K9" s="120">
        <v>-0.274</v>
      </c>
      <c r="L9" s="119">
        <v>29082334.5</v>
      </c>
      <c r="M9" s="119">
        <v>6564460</v>
      </c>
      <c r="N9" s="120">
        <v>-0.31</v>
      </c>
      <c r="O9" s="119">
        <v>29899452.5</v>
      </c>
    </row>
    <row r="10" spans="1:15" s="1" customFormat="1" ht="15">
      <c r="A10" s="117" t="s">
        <v>78</v>
      </c>
      <c r="B10" s="118" t="s">
        <v>62</v>
      </c>
      <c r="C10" s="12"/>
      <c r="D10" s="6"/>
      <c r="E10" s="13"/>
      <c r="F10" s="7"/>
      <c r="G10" s="117">
        <v>0</v>
      </c>
      <c r="H10" s="120">
        <v>0</v>
      </c>
      <c r="I10" s="117">
        <v>0</v>
      </c>
      <c r="J10" s="119">
        <v>6065609</v>
      </c>
      <c r="K10" s="120">
        <v>-0.104</v>
      </c>
      <c r="L10" s="119">
        <v>20667171.9</v>
      </c>
      <c r="M10" s="119">
        <v>6065609</v>
      </c>
      <c r="N10" s="120">
        <v>-0.104</v>
      </c>
      <c r="O10" s="119">
        <v>20667171.9</v>
      </c>
    </row>
    <row r="11" spans="1:15" s="1" customFormat="1" ht="15">
      <c r="A11" s="117" t="s">
        <v>79</v>
      </c>
      <c r="B11" s="118" t="s">
        <v>20</v>
      </c>
      <c r="C11" s="12"/>
      <c r="D11" s="6"/>
      <c r="E11" s="13"/>
      <c r="F11" s="7"/>
      <c r="G11" s="119">
        <v>966067.5</v>
      </c>
      <c r="H11" s="120">
        <v>-0.079</v>
      </c>
      <c r="I11" s="119">
        <v>4288948.4</v>
      </c>
      <c r="J11" s="119">
        <v>230405.5</v>
      </c>
      <c r="K11" s="120">
        <v>-0.644</v>
      </c>
      <c r="L11" s="119">
        <v>1640723</v>
      </c>
      <c r="M11" s="119">
        <v>1196473</v>
      </c>
      <c r="N11" s="120">
        <v>-0.294</v>
      </c>
      <c r="O11" s="119">
        <v>5929671.4</v>
      </c>
    </row>
    <row r="12" spans="1:15" s="1" customFormat="1" ht="15">
      <c r="A12" s="117" t="s">
        <v>80</v>
      </c>
      <c r="B12" s="118" t="s">
        <v>63</v>
      </c>
      <c r="C12" s="12"/>
      <c r="D12" s="6"/>
      <c r="E12" s="13"/>
      <c r="F12" s="7"/>
      <c r="G12" s="117">
        <v>0</v>
      </c>
      <c r="H12" s="120">
        <v>0</v>
      </c>
      <c r="I12" s="117">
        <v>0</v>
      </c>
      <c r="J12" s="119">
        <v>2696000</v>
      </c>
      <c r="K12" s="120">
        <v>11.413</v>
      </c>
      <c r="L12" s="119">
        <v>4676700</v>
      </c>
      <c r="M12" s="119">
        <v>2696000</v>
      </c>
      <c r="N12" s="120">
        <v>11.413</v>
      </c>
      <c r="O12" s="119">
        <v>4676700</v>
      </c>
    </row>
    <row r="13" spans="1:15" s="1" customFormat="1" ht="15">
      <c r="A13" s="117" t="s">
        <v>81</v>
      </c>
      <c r="B13" s="118" t="s">
        <v>23</v>
      </c>
      <c r="C13" s="12"/>
      <c r="D13" s="6"/>
      <c r="E13" s="13"/>
      <c r="F13" s="7"/>
      <c r="G13" s="117">
        <v>479.8</v>
      </c>
      <c r="H13" s="120">
        <v>-0.645</v>
      </c>
      <c r="I13" s="119">
        <v>3283.4</v>
      </c>
      <c r="J13" s="119">
        <v>1037894.5</v>
      </c>
      <c r="K13" s="120">
        <v>-0.288</v>
      </c>
      <c r="L13" s="119">
        <v>4506407.6</v>
      </c>
      <c r="M13" s="119">
        <v>1038374.3</v>
      </c>
      <c r="N13" s="120">
        <v>-0.289</v>
      </c>
      <c r="O13" s="119">
        <v>4509691</v>
      </c>
    </row>
    <row r="14" spans="1:15" s="1" customFormat="1" ht="15">
      <c r="A14" s="117" t="s">
        <v>82</v>
      </c>
      <c r="B14" s="118" t="s">
        <v>21</v>
      </c>
      <c r="C14" s="12"/>
      <c r="D14" s="6"/>
      <c r="E14" s="13"/>
      <c r="F14" s="7"/>
      <c r="G14" s="117">
        <v>0</v>
      </c>
      <c r="H14" s="120">
        <v>0</v>
      </c>
      <c r="I14" s="117">
        <v>0</v>
      </c>
      <c r="J14" s="119">
        <v>1005375.4</v>
      </c>
      <c r="K14" s="120">
        <v>-0.222</v>
      </c>
      <c r="L14" s="119">
        <v>4009068.4</v>
      </c>
      <c r="M14" s="119">
        <v>1005375.4</v>
      </c>
      <c r="N14" s="120">
        <v>-0.222</v>
      </c>
      <c r="O14" s="119">
        <v>4009068.4</v>
      </c>
    </row>
    <row r="15" spans="1:15" s="1" customFormat="1" ht="15">
      <c r="A15" s="117" t="s">
        <v>83</v>
      </c>
      <c r="B15" s="118" t="s">
        <v>22</v>
      </c>
      <c r="C15" s="12"/>
      <c r="D15" s="6"/>
      <c r="E15" s="13"/>
      <c r="F15" s="7"/>
      <c r="G15" s="117">
        <v>0</v>
      </c>
      <c r="H15" s="120">
        <v>0</v>
      </c>
      <c r="I15" s="117">
        <v>0</v>
      </c>
      <c r="J15" s="119">
        <v>948681.5</v>
      </c>
      <c r="K15" s="120">
        <v>-0.062</v>
      </c>
      <c r="L15" s="119">
        <v>3308275.8</v>
      </c>
      <c r="M15" s="119">
        <v>948681.5</v>
      </c>
      <c r="N15" s="120">
        <v>-0.062</v>
      </c>
      <c r="O15" s="119">
        <v>3308275.8</v>
      </c>
    </row>
    <row r="16" spans="1:15" s="1" customFormat="1" ht="15">
      <c r="A16" s="117" t="s">
        <v>84</v>
      </c>
      <c r="B16" s="118" t="s">
        <v>25</v>
      </c>
      <c r="C16" s="12"/>
      <c r="D16" s="6"/>
      <c r="E16" s="13"/>
      <c r="F16" s="7"/>
      <c r="G16" s="117">
        <v>0</v>
      </c>
      <c r="H16" s="120">
        <v>0</v>
      </c>
      <c r="I16" s="117">
        <v>0</v>
      </c>
      <c r="J16" s="119">
        <v>557197.7</v>
      </c>
      <c r="K16" s="120">
        <v>-0.418</v>
      </c>
      <c r="L16" s="119">
        <v>2485994.3</v>
      </c>
      <c r="M16" s="119">
        <v>557197.7</v>
      </c>
      <c r="N16" s="120">
        <v>-0.418</v>
      </c>
      <c r="O16" s="119">
        <v>2485994.3</v>
      </c>
    </row>
    <row r="17" spans="1:15" s="1" customFormat="1" ht="15">
      <c r="A17" s="117" t="s">
        <v>85</v>
      </c>
      <c r="B17" s="118" t="s">
        <v>64</v>
      </c>
      <c r="C17" s="12"/>
      <c r="D17" s="6"/>
      <c r="E17" s="13"/>
      <c r="F17" s="7"/>
      <c r="G17" s="117">
        <v>0</v>
      </c>
      <c r="H17" s="120">
        <v>0</v>
      </c>
      <c r="I17" s="117">
        <v>0</v>
      </c>
      <c r="J17" s="119">
        <v>623321.3</v>
      </c>
      <c r="K17" s="120">
        <v>0.33</v>
      </c>
      <c r="L17" s="119">
        <v>2441509.8</v>
      </c>
      <c r="M17" s="119">
        <v>623321.3</v>
      </c>
      <c r="N17" s="120">
        <v>0.33</v>
      </c>
      <c r="O17" s="119">
        <v>2441509.8</v>
      </c>
    </row>
    <row r="18" spans="1:15" s="1" customFormat="1" ht="15">
      <c r="A18" s="117" t="s">
        <v>86</v>
      </c>
      <c r="B18" s="118" t="s">
        <v>19</v>
      </c>
      <c r="C18" s="12"/>
      <c r="D18" s="6"/>
      <c r="E18" s="13"/>
      <c r="F18" s="7"/>
      <c r="G18" s="117">
        <v>0</v>
      </c>
      <c r="H18" s="120">
        <v>0</v>
      </c>
      <c r="I18" s="117">
        <v>0</v>
      </c>
      <c r="J18" s="119">
        <v>536000</v>
      </c>
      <c r="K18" s="120">
        <v>-0.672</v>
      </c>
      <c r="L18" s="119">
        <v>2168101.8</v>
      </c>
      <c r="M18" s="119">
        <v>536000</v>
      </c>
      <c r="N18" s="120">
        <v>-0.672</v>
      </c>
      <c r="O18" s="119">
        <v>2168101.8</v>
      </c>
    </row>
    <row r="19" spans="1:15" s="1" customFormat="1" ht="15">
      <c r="A19" s="117" t="s">
        <v>87</v>
      </c>
      <c r="B19" s="118" t="s">
        <v>26</v>
      </c>
      <c r="C19" s="12"/>
      <c r="D19" s="6"/>
      <c r="E19" s="13"/>
      <c r="F19" s="7"/>
      <c r="G19" s="117">
        <v>0</v>
      </c>
      <c r="H19" s="120">
        <v>0</v>
      </c>
      <c r="I19" s="117">
        <v>0</v>
      </c>
      <c r="J19" s="119">
        <v>532505.1</v>
      </c>
      <c r="K19" s="120">
        <v>0.015</v>
      </c>
      <c r="L19" s="119">
        <v>1910221.2</v>
      </c>
      <c r="M19" s="119">
        <v>532505.1</v>
      </c>
      <c r="N19" s="120">
        <v>0.015</v>
      </c>
      <c r="O19" s="119">
        <v>1910221.2</v>
      </c>
    </row>
    <row r="20" spans="1:15" s="1" customFormat="1" ht="15">
      <c r="A20" s="117" t="s">
        <v>88</v>
      </c>
      <c r="B20" s="118" t="s">
        <v>24</v>
      </c>
      <c r="C20" s="12"/>
      <c r="D20" s="6"/>
      <c r="E20" s="13"/>
      <c r="F20" s="7"/>
      <c r="G20" s="117">
        <v>0</v>
      </c>
      <c r="H20" s="120">
        <v>0</v>
      </c>
      <c r="I20" s="117">
        <v>0</v>
      </c>
      <c r="J20" s="119">
        <v>574962.6</v>
      </c>
      <c r="K20" s="120">
        <v>-0.077</v>
      </c>
      <c r="L20" s="119">
        <v>1843067.2</v>
      </c>
      <c r="M20" s="119">
        <v>574962.6</v>
      </c>
      <c r="N20" s="120">
        <v>-0.077</v>
      </c>
      <c r="O20" s="119">
        <v>1843067.2</v>
      </c>
    </row>
    <row r="21" spans="1:15" s="1" customFormat="1" ht="15">
      <c r="A21" s="117" t="s">
        <v>89</v>
      </c>
      <c r="B21" s="118" t="s">
        <v>65</v>
      </c>
      <c r="C21" s="12"/>
      <c r="D21" s="6"/>
      <c r="E21" s="13"/>
      <c r="F21" s="7"/>
      <c r="G21" s="117">
        <v>0</v>
      </c>
      <c r="H21" s="120">
        <v>0</v>
      </c>
      <c r="I21" s="117">
        <v>0</v>
      </c>
      <c r="J21" s="119">
        <v>401359.4</v>
      </c>
      <c r="K21" s="120">
        <v>-0.276</v>
      </c>
      <c r="L21" s="119">
        <v>1842585.2</v>
      </c>
      <c r="M21" s="119">
        <v>401359.4</v>
      </c>
      <c r="N21" s="120">
        <v>-0.276</v>
      </c>
      <c r="O21" s="119">
        <v>1842585.2</v>
      </c>
    </row>
    <row r="22" spans="1:15" s="1" customFormat="1" ht="15">
      <c r="A22" s="117" t="s">
        <v>90</v>
      </c>
      <c r="B22" s="118" t="s">
        <v>28</v>
      </c>
      <c r="C22" s="12"/>
      <c r="D22" s="6"/>
      <c r="E22" s="13"/>
      <c r="F22" s="7"/>
      <c r="G22" s="117">
        <v>0</v>
      </c>
      <c r="H22" s="120">
        <v>0</v>
      </c>
      <c r="I22" s="117">
        <v>0</v>
      </c>
      <c r="J22" s="119">
        <v>336086.4</v>
      </c>
      <c r="K22" s="120">
        <v>-0.337</v>
      </c>
      <c r="L22" s="119">
        <v>1690435.5</v>
      </c>
      <c r="M22" s="119">
        <v>336086.4</v>
      </c>
      <c r="N22" s="120">
        <v>-0.337</v>
      </c>
      <c r="O22" s="119">
        <v>1690435.5</v>
      </c>
    </row>
    <row r="23" spans="1:15" s="1" customFormat="1" ht="15">
      <c r="A23" s="117" t="s">
        <v>91</v>
      </c>
      <c r="B23" s="118" t="s">
        <v>32</v>
      </c>
      <c r="C23" s="12"/>
      <c r="D23" s="6"/>
      <c r="E23" s="13"/>
      <c r="F23" s="7"/>
      <c r="G23" s="119">
        <v>102315.5</v>
      </c>
      <c r="H23" s="120">
        <v>-0.154</v>
      </c>
      <c r="I23" s="119">
        <v>444477.6</v>
      </c>
      <c r="J23" s="119">
        <v>178885.2</v>
      </c>
      <c r="K23" s="120">
        <v>-0.001</v>
      </c>
      <c r="L23" s="119">
        <v>784363.3</v>
      </c>
      <c r="M23" s="119">
        <v>281200.7</v>
      </c>
      <c r="N23" s="120">
        <v>-0.062</v>
      </c>
      <c r="O23" s="119">
        <v>1228841</v>
      </c>
    </row>
    <row r="24" spans="1:15" s="1" customFormat="1" ht="15">
      <c r="A24" s="117" t="s">
        <v>92</v>
      </c>
      <c r="B24" s="118" t="s">
        <v>29</v>
      </c>
      <c r="C24" s="12"/>
      <c r="D24" s="6"/>
      <c r="E24" s="13"/>
      <c r="F24" s="7"/>
      <c r="G24" s="117">
        <v>0</v>
      </c>
      <c r="H24" s="120">
        <v>0</v>
      </c>
      <c r="I24" s="117">
        <v>0</v>
      </c>
      <c r="J24" s="119">
        <v>268100</v>
      </c>
      <c r="K24" s="120">
        <v>-0.385</v>
      </c>
      <c r="L24" s="119">
        <v>1064744.8</v>
      </c>
      <c r="M24" s="119">
        <v>268100</v>
      </c>
      <c r="N24" s="120">
        <v>-0.385</v>
      </c>
      <c r="O24" s="119">
        <v>1064744.8</v>
      </c>
    </row>
    <row r="25" spans="1:15" s="1" customFormat="1" ht="15">
      <c r="A25" s="117" t="s">
        <v>93</v>
      </c>
      <c r="B25" s="118" t="s">
        <v>38</v>
      </c>
      <c r="C25" s="12"/>
      <c r="D25" s="6"/>
      <c r="E25" s="13"/>
      <c r="F25" s="7"/>
      <c r="G25" s="117">
        <v>0</v>
      </c>
      <c r="H25" s="120">
        <v>0</v>
      </c>
      <c r="I25" s="117">
        <v>0</v>
      </c>
      <c r="J25" s="119">
        <v>737087.7</v>
      </c>
      <c r="K25" s="120">
        <v>26.986</v>
      </c>
      <c r="L25" s="119">
        <v>873688.6</v>
      </c>
      <c r="M25" s="119">
        <v>737087.7</v>
      </c>
      <c r="N25" s="120">
        <v>26.986</v>
      </c>
      <c r="O25" s="119">
        <v>873688.6</v>
      </c>
    </row>
    <row r="26" spans="1:15" s="1" customFormat="1" ht="15">
      <c r="A26" s="117" t="s">
        <v>94</v>
      </c>
      <c r="B26" s="118" t="s">
        <v>30</v>
      </c>
      <c r="C26" s="12"/>
      <c r="D26" s="6"/>
      <c r="E26" s="13"/>
      <c r="F26" s="7"/>
      <c r="G26" s="117">
        <v>0</v>
      </c>
      <c r="H26" s="120">
        <v>0</v>
      </c>
      <c r="I26" s="117">
        <v>0</v>
      </c>
      <c r="J26" s="119">
        <v>119469.6</v>
      </c>
      <c r="K26" s="120">
        <v>-0.589</v>
      </c>
      <c r="L26" s="119">
        <v>852446</v>
      </c>
      <c r="M26" s="119">
        <v>119469.6</v>
      </c>
      <c r="N26" s="120">
        <v>-0.589</v>
      </c>
      <c r="O26" s="119">
        <v>852446</v>
      </c>
    </row>
    <row r="27" spans="1:15" s="1" customFormat="1" ht="15">
      <c r="A27" s="117" t="s">
        <v>95</v>
      </c>
      <c r="B27" s="118" t="s">
        <v>31</v>
      </c>
      <c r="C27" s="12"/>
      <c r="D27" s="6"/>
      <c r="E27" s="13"/>
      <c r="F27" s="7"/>
      <c r="G27" s="117">
        <v>0</v>
      </c>
      <c r="H27" s="120">
        <v>0</v>
      </c>
      <c r="I27" s="117">
        <v>0</v>
      </c>
      <c r="J27" s="119">
        <v>210815.9</v>
      </c>
      <c r="K27" s="120">
        <v>0.321</v>
      </c>
      <c r="L27" s="119">
        <v>575680.1</v>
      </c>
      <c r="M27" s="119">
        <v>210815.9</v>
      </c>
      <c r="N27" s="120">
        <v>0.321</v>
      </c>
      <c r="O27" s="119">
        <v>575680.1</v>
      </c>
    </row>
    <row r="28" spans="1:15" s="1" customFormat="1" ht="15">
      <c r="A28" s="117" t="s">
        <v>96</v>
      </c>
      <c r="B28" s="118" t="s">
        <v>67</v>
      </c>
      <c r="C28" s="12"/>
      <c r="D28" s="6"/>
      <c r="E28" s="13"/>
      <c r="F28" s="7"/>
      <c r="G28" s="117">
        <v>0</v>
      </c>
      <c r="H28" s="120">
        <v>0</v>
      </c>
      <c r="I28" s="117">
        <v>0</v>
      </c>
      <c r="J28" s="119">
        <v>199585.3</v>
      </c>
      <c r="K28" s="120">
        <v>1.471</v>
      </c>
      <c r="L28" s="119">
        <v>551878.9</v>
      </c>
      <c r="M28" s="119">
        <v>199585.3</v>
      </c>
      <c r="N28" s="120">
        <v>1.471</v>
      </c>
      <c r="O28" s="119">
        <v>551878.9</v>
      </c>
    </row>
    <row r="29" spans="1:15" s="1" customFormat="1" ht="15">
      <c r="A29" s="117" t="s">
        <v>97</v>
      </c>
      <c r="B29" s="118" t="s">
        <v>27</v>
      </c>
      <c r="C29" s="12"/>
      <c r="D29" s="6"/>
      <c r="E29" s="13"/>
      <c r="F29" s="7"/>
      <c r="G29" s="117">
        <v>0</v>
      </c>
      <c r="H29" s="120">
        <v>0</v>
      </c>
      <c r="I29" s="117">
        <v>0</v>
      </c>
      <c r="J29" s="119">
        <v>152493.2</v>
      </c>
      <c r="K29" s="120">
        <v>-0.469</v>
      </c>
      <c r="L29" s="119">
        <v>535969.4</v>
      </c>
      <c r="M29" s="119">
        <v>152493.2</v>
      </c>
      <c r="N29" s="120">
        <v>-0.469</v>
      </c>
      <c r="O29" s="119">
        <v>535969.4</v>
      </c>
    </row>
    <row r="30" spans="1:15" s="1" customFormat="1" ht="15">
      <c r="A30" s="117" t="s">
        <v>98</v>
      </c>
      <c r="B30" s="118" t="s">
        <v>68</v>
      </c>
      <c r="C30" s="12"/>
      <c r="D30" s="6"/>
      <c r="E30" s="13"/>
      <c r="F30" s="7"/>
      <c r="G30" s="117">
        <v>0</v>
      </c>
      <c r="H30" s="120">
        <v>0</v>
      </c>
      <c r="I30" s="117">
        <v>0</v>
      </c>
      <c r="J30" s="119">
        <v>108650.6</v>
      </c>
      <c r="K30" s="120">
        <v>-0.25</v>
      </c>
      <c r="L30" s="119">
        <v>482951</v>
      </c>
      <c r="M30" s="119">
        <v>108650.6</v>
      </c>
      <c r="N30" s="120">
        <v>-0.25</v>
      </c>
      <c r="O30" s="119">
        <v>482951</v>
      </c>
    </row>
    <row r="31" spans="1:15" s="1" customFormat="1" ht="15">
      <c r="A31" s="117" t="s">
        <v>99</v>
      </c>
      <c r="B31" s="118" t="s">
        <v>69</v>
      </c>
      <c r="C31" s="12"/>
      <c r="D31" s="6"/>
      <c r="E31" s="13"/>
      <c r="F31" s="7"/>
      <c r="G31" s="117">
        <v>0</v>
      </c>
      <c r="H31" s="120">
        <v>-1</v>
      </c>
      <c r="I31" s="119">
        <v>5076</v>
      </c>
      <c r="J31" s="119">
        <v>135916.4</v>
      </c>
      <c r="K31" s="120">
        <v>-0.249</v>
      </c>
      <c r="L31" s="119">
        <v>460791.2</v>
      </c>
      <c r="M31" s="119">
        <v>135916.4</v>
      </c>
      <c r="N31" s="120">
        <v>-0.27</v>
      </c>
      <c r="O31" s="119">
        <v>465867.2</v>
      </c>
    </row>
    <row r="32" spans="1:15" s="1" customFormat="1" ht="15">
      <c r="A32" s="117" t="s">
        <v>100</v>
      </c>
      <c r="B32" s="118" t="s">
        <v>37</v>
      </c>
      <c r="C32" s="12"/>
      <c r="D32" s="6"/>
      <c r="E32" s="13"/>
      <c r="F32" s="7"/>
      <c r="G32" s="119">
        <v>9415.6</v>
      </c>
      <c r="H32" s="120">
        <v>1</v>
      </c>
      <c r="I32" s="119">
        <v>9415.6</v>
      </c>
      <c r="J32" s="119">
        <v>52505.3</v>
      </c>
      <c r="K32" s="120">
        <v>0.661</v>
      </c>
      <c r="L32" s="119">
        <v>428216.2</v>
      </c>
      <c r="M32" s="119">
        <v>61920.9</v>
      </c>
      <c r="N32" s="120">
        <v>0.959</v>
      </c>
      <c r="O32" s="119">
        <v>437631.8</v>
      </c>
    </row>
    <row r="33" spans="1:15" s="1" customFormat="1" ht="15">
      <c r="A33" s="117" t="s">
        <v>101</v>
      </c>
      <c r="B33" s="118" t="s">
        <v>33</v>
      </c>
      <c r="C33" s="12"/>
      <c r="D33" s="6"/>
      <c r="E33" s="13"/>
      <c r="F33" s="7"/>
      <c r="G33" s="117">
        <v>0</v>
      </c>
      <c r="H33" s="120">
        <v>0</v>
      </c>
      <c r="I33" s="117">
        <v>0</v>
      </c>
      <c r="J33" s="119">
        <v>180898.1</v>
      </c>
      <c r="K33" s="120">
        <v>2.674</v>
      </c>
      <c r="L33" s="119">
        <v>322576.6</v>
      </c>
      <c r="M33" s="119">
        <v>180898.1</v>
      </c>
      <c r="N33" s="120">
        <v>2.674</v>
      </c>
      <c r="O33" s="119">
        <v>322576.6</v>
      </c>
    </row>
    <row r="34" spans="1:15" s="1" customFormat="1" ht="15">
      <c r="A34" s="117" t="s">
        <v>102</v>
      </c>
      <c r="B34" s="118" t="s">
        <v>35</v>
      </c>
      <c r="C34" s="12"/>
      <c r="D34" s="6"/>
      <c r="E34" s="13"/>
      <c r="F34" s="7"/>
      <c r="G34" s="117">
        <v>0</v>
      </c>
      <c r="H34" s="120">
        <v>0</v>
      </c>
      <c r="I34" s="117">
        <v>0</v>
      </c>
      <c r="J34" s="119">
        <v>21398.8</v>
      </c>
      <c r="K34" s="120">
        <v>-0.909</v>
      </c>
      <c r="L34" s="119">
        <v>314893.7</v>
      </c>
      <c r="M34" s="119">
        <v>21398.8</v>
      </c>
      <c r="N34" s="120">
        <v>-0.909</v>
      </c>
      <c r="O34" s="119">
        <v>314893.7</v>
      </c>
    </row>
    <row r="35" spans="1:15" s="1" customFormat="1" ht="15">
      <c r="A35" s="117" t="s">
        <v>103</v>
      </c>
      <c r="B35" s="118" t="s">
        <v>66</v>
      </c>
      <c r="C35" s="12"/>
      <c r="D35" s="6"/>
      <c r="E35" s="13"/>
      <c r="F35" s="7"/>
      <c r="G35" s="117">
        <v>0</v>
      </c>
      <c r="H35" s="120">
        <v>0</v>
      </c>
      <c r="I35" s="117">
        <v>0</v>
      </c>
      <c r="J35" s="119">
        <v>123471.5</v>
      </c>
      <c r="K35" s="120">
        <v>0.429</v>
      </c>
      <c r="L35" s="119">
        <v>300842.3</v>
      </c>
      <c r="M35" s="119">
        <v>123471.5</v>
      </c>
      <c r="N35" s="120">
        <v>0.429</v>
      </c>
      <c r="O35" s="119">
        <v>300842.3</v>
      </c>
    </row>
    <row r="36" spans="1:15" s="1" customFormat="1" ht="16.5" customHeight="1">
      <c r="A36" s="117" t="s">
        <v>104</v>
      </c>
      <c r="B36" s="118" t="s">
        <v>36</v>
      </c>
      <c r="C36" s="5"/>
      <c r="D36" s="6"/>
      <c r="E36" s="5"/>
      <c r="F36" s="7"/>
      <c r="G36" s="117">
        <v>0</v>
      </c>
      <c r="H36" s="120">
        <v>0</v>
      </c>
      <c r="I36" s="117">
        <v>0</v>
      </c>
      <c r="J36" s="119">
        <v>65869.2</v>
      </c>
      <c r="K36" s="120">
        <v>0.636</v>
      </c>
      <c r="L36" s="119">
        <v>174135.8</v>
      </c>
      <c r="M36" s="119">
        <v>65869.2</v>
      </c>
      <c r="N36" s="120">
        <v>0.636</v>
      </c>
      <c r="O36" s="119">
        <v>174135.8</v>
      </c>
    </row>
    <row r="37" spans="1:15" s="1" customFormat="1" ht="15">
      <c r="A37" s="117" t="s">
        <v>105</v>
      </c>
      <c r="B37" s="118" t="s">
        <v>39</v>
      </c>
      <c r="C37" s="12"/>
      <c r="D37" s="6"/>
      <c r="E37" s="13"/>
      <c r="F37" s="7"/>
      <c r="G37" s="117">
        <v>0</v>
      </c>
      <c r="H37" s="120">
        <v>0</v>
      </c>
      <c r="I37" s="117">
        <v>0</v>
      </c>
      <c r="J37" s="119">
        <v>7190.6</v>
      </c>
      <c r="K37" s="120">
        <v>-0.91</v>
      </c>
      <c r="L37" s="119">
        <v>148297.9</v>
      </c>
      <c r="M37" s="119">
        <v>7190.6</v>
      </c>
      <c r="N37" s="120">
        <v>-0.91</v>
      </c>
      <c r="O37" s="119">
        <v>148297.9</v>
      </c>
    </row>
    <row r="38" spans="1:15" s="1" customFormat="1" ht="15">
      <c r="A38" s="117" t="s">
        <v>106</v>
      </c>
      <c r="B38" s="118" t="s">
        <v>41</v>
      </c>
      <c r="C38" s="12"/>
      <c r="D38" s="6"/>
      <c r="E38" s="13"/>
      <c r="F38" s="7"/>
      <c r="G38" s="117">
        <v>0</v>
      </c>
      <c r="H38" s="120">
        <v>0</v>
      </c>
      <c r="I38" s="117">
        <v>0</v>
      </c>
      <c r="J38" s="117">
        <v>0</v>
      </c>
      <c r="K38" s="120">
        <v>-1</v>
      </c>
      <c r="L38" s="119">
        <v>145528</v>
      </c>
      <c r="M38" s="117">
        <v>0</v>
      </c>
      <c r="N38" s="120">
        <v>-1</v>
      </c>
      <c r="O38" s="119">
        <v>145528</v>
      </c>
    </row>
    <row r="39" spans="1:15" s="1" customFormat="1" ht="15">
      <c r="A39" s="117" t="s">
        <v>107</v>
      </c>
      <c r="B39" s="118" t="s">
        <v>40</v>
      </c>
      <c r="C39" s="12"/>
      <c r="D39" s="6"/>
      <c r="E39" s="13"/>
      <c r="F39" s="7"/>
      <c r="G39" s="117">
        <v>0</v>
      </c>
      <c r="H39" s="120">
        <v>-1</v>
      </c>
      <c r="I39" s="119">
        <v>86766.8</v>
      </c>
      <c r="J39" s="119">
        <v>7000</v>
      </c>
      <c r="K39" s="120">
        <v>1</v>
      </c>
      <c r="L39" s="119">
        <v>22559.1</v>
      </c>
      <c r="M39" s="119">
        <v>7000</v>
      </c>
      <c r="N39" s="120">
        <v>-0.919</v>
      </c>
      <c r="O39" s="119">
        <v>109325.9</v>
      </c>
    </row>
    <row r="40" spans="1:15" s="1" customFormat="1" ht="15">
      <c r="A40" s="117" t="s">
        <v>108</v>
      </c>
      <c r="B40" s="118" t="s">
        <v>34</v>
      </c>
      <c r="C40" s="12"/>
      <c r="D40" s="6"/>
      <c r="E40" s="13"/>
      <c r="F40" s="7"/>
      <c r="G40" s="117">
        <v>0</v>
      </c>
      <c r="H40" s="120">
        <v>0</v>
      </c>
      <c r="I40" s="117">
        <v>0</v>
      </c>
      <c r="J40" s="119">
        <v>18127.8</v>
      </c>
      <c r="K40" s="120">
        <v>0.526</v>
      </c>
      <c r="L40" s="119">
        <v>100480</v>
      </c>
      <c r="M40" s="119">
        <v>18127.8</v>
      </c>
      <c r="N40" s="120">
        <v>0.526</v>
      </c>
      <c r="O40" s="119">
        <v>100480</v>
      </c>
    </row>
    <row r="41" spans="1:15" s="1" customFormat="1" ht="15">
      <c r="A41" s="117" t="s">
        <v>109</v>
      </c>
      <c r="B41" s="118" t="s">
        <v>70</v>
      </c>
      <c r="C41" s="5"/>
      <c r="D41" s="6"/>
      <c r="E41" s="87"/>
      <c r="F41" s="88"/>
      <c r="G41" s="117">
        <v>0</v>
      </c>
      <c r="H41" s="120">
        <v>0</v>
      </c>
      <c r="I41" s="117">
        <v>0</v>
      </c>
      <c r="J41" s="117">
        <v>0</v>
      </c>
      <c r="K41" s="120">
        <v>-1</v>
      </c>
      <c r="L41" s="119">
        <v>84000</v>
      </c>
      <c r="M41" s="117">
        <v>0</v>
      </c>
      <c r="N41" s="120">
        <v>-1</v>
      </c>
      <c r="O41" s="119">
        <v>84000</v>
      </c>
    </row>
    <row r="42" spans="1:15" s="1" customFormat="1" ht="15">
      <c r="A42" s="117" t="s">
        <v>110</v>
      </c>
      <c r="B42" s="118" t="s">
        <v>72</v>
      </c>
      <c r="C42" s="12"/>
      <c r="D42" s="6"/>
      <c r="E42" s="13"/>
      <c r="F42" s="7"/>
      <c r="G42" s="117">
        <v>0</v>
      </c>
      <c r="H42" s="120">
        <v>0</v>
      </c>
      <c r="I42" s="117">
        <v>0</v>
      </c>
      <c r="J42" s="119">
        <v>42048.2</v>
      </c>
      <c r="K42" s="120">
        <v>34.04</v>
      </c>
      <c r="L42" s="119">
        <v>46968.2</v>
      </c>
      <c r="M42" s="119">
        <v>42048.2</v>
      </c>
      <c r="N42" s="120">
        <v>34.04</v>
      </c>
      <c r="O42" s="119">
        <v>46968.2</v>
      </c>
    </row>
    <row r="43" spans="1:15" s="1" customFormat="1" ht="15">
      <c r="A43" s="117" t="s">
        <v>111</v>
      </c>
      <c r="B43" s="118" t="s">
        <v>43</v>
      </c>
      <c r="C43" s="12"/>
      <c r="D43" s="6"/>
      <c r="E43" s="13"/>
      <c r="F43" s="7"/>
      <c r="G43" s="117">
        <v>0</v>
      </c>
      <c r="H43" s="120">
        <v>0</v>
      </c>
      <c r="I43" s="117">
        <v>0</v>
      </c>
      <c r="J43" s="119">
        <v>1057</v>
      </c>
      <c r="K43" s="120">
        <v>-0.861</v>
      </c>
      <c r="L43" s="119">
        <v>40480.7</v>
      </c>
      <c r="M43" s="119">
        <v>1057</v>
      </c>
      <c r="N43" s="120">
        <v>-0.861</v>
      </c>
      <c r="O43" s="119">
        <v>40480.7</v>
      </c>
    </row>
    <row r="44" spans="1:15" s="1" customFormat="1" ht="15">
      <c r="A44" s="117" t="s">
        <v>112</v>
      </c>
      <c r="B44" s="118" t="s">
        <v>47</v>
      </c>
      <c r="C44" s="12"/>
      <c r="D44" s="6"/>
      <c r="E44" s="13"/>
      <c r="F44" s="7"/>
      <c r="G44" s="117">
        <v>0</v>
      </c>
      <c r="H44" s="120">
        <v>0</v>
      </c>
      <c r="I44" s="117">
        <v>0</v>
      </c>
      <c r="J44" s="117">
        <v>0</v>
      </c>
      <c r="K44" s="120">
        <v>-1</v>
      </c>
      <c r="L44" s="119">
        <v>32785</v>
      </c>
      <c r="M44" s="117">
        <v>0</v>
      </c>
      <c r="N44" s="120">
        <v>-1</v>
      </c>
      <c r="O44" s="119">
        <v>32785</v>
      </c>
    </row>
    <row r="45" spans="1:15" s="1" customFormat="1" ht="15">
      <c r="A45" s="117" t="s">
        <v>113</v>
      </c>
      <c r="B45" s="118" t="s">
        <v>50</v>
      </c>
      <c r="C45" s="12"/>
      <c r="D45" s="6"/>
      <c r="E45" s="13"/>
      <c r="F45" s="7"/>
      <c r="G45" s="117">
        <v>0</v>
      </c>
      <c r="H45" s="120">
        <v>0</v>
      </c>
      <c r="I45" s="119">
        <v>20221</v>
      </c>
      <c r="J45" s="117">
        <v>0</v>
      </c>
      <c r="K45" s="120">
        <v>0</v>
      </c>
      <c r="L45" s="117">
        <v>0</v>
      </c>
      <c r="M45" s="117">
        <v>0</v>
      </c>
      <c r="N45" s="120">
        <v>0</v>
      </c>
      <c r="O45" s="119">
        <v>20221</v>
      </c>
    </row>
    <row r="46" spans="1:15" s="1" customFormat="1" ht="15">
      <c r="A46" s="117" t="s">
        <v>114</v>
      </c>
      <c r="B46" s="118" t="s">
        <v>73</v>
      </c>
      <c r="C46" s="87"/>
      <c r="D46" s="6"/>
      <c r="E46" s="87"/>
      <c r="F46" s="88"/>
      <c r="G46" s="117">
        <v>0</v>
      </c>
      <c r="H46" s="120">
        <v>0</v>
      </c>
      <c r="I46" s="117">
        <v>0</v>
      </c>
      <c r="J46" s="117">
        <v>0</v>
      </c>
      <c r="K46" s="120">
        <v>0</v>
      </c>
      <c r="L46" s="119">
        <v>15499.5</v>
      </c>
      <c r="M46" s="117">
        <v>0</v>
      </c>
      <c r="N46" s="120">
        <v>0</v>
      </c>
      <c r="O46" s="119">
        <v>15499.5</v>
      </c>
    </row>
    <row r="47" spans="1:15" s="1" customFormat="1" ht="15">
      <c r="A47" s="117" t="s">
        <v>115</v>
      </c>
      <c r="B47" s="118" t="s">
        <v>71</v>
      </c>
      <c r="C47" s="12"/>
      <c r="D47" s="6"/>
      <c r="E47" s="13"/>
      <c r="F47" s="7"/>
      <c r="G47" s="117">
        <v>0</v>
      </c>
      <c r="H47" s="120">
        <v>0</v>
      </c>
      <c r="I47" s="117">
        <v>0</v>
      </c>
      <c r="J47" s="117">
        <v>0</v>
      </c>
      <c r="K47" s="120">
        <v>0</v>
      </c>
      <c r="L47" s="119">
        <v>10500</v>
      </c>
      <c r="M47" s="117">
        <v>0</v>
      </c>
      <c r="N47" s="120">
        <v>0</v>
      </c>
      <c r="O47" s="119">
        <v>10500</v>
      </c>
    </row>
    <row r="48" spans="1:15" s="1" customFormat="1" ht="15">
      <c r="A48" s="117" t="s">
        <v>116</v>
      </c>
      <c r="B48" s="118" t="s">
        <v>46</v>
      </c>
      <c r="C48" s="12"/>
      <c r="D48" s="6"/>
      <c r="E48" s="13"/>
      <c r="F48" s="7"/>
      <c r="G48" s="117">
        <v>0</v>
      </c>
      <c r="H48" s="120">
        <v>0</v>
      </c>
      <c r="I48" s="117">
        <v>0</v>
      </c>
      <c r="J48" s="117">
        <v>0</v>
      </c>
      <c r="K48" s="120">
        <v>-1</v>
      </c>
      <c r="L48" s="119">
        <v>6000</v>
      </c>
      <c r="M48" s="117">
        <v>0</v>
      </c>
      <c r="N48" s="120">
        <v>-1</v>
      </c>
      <c r="O48" s="119">
        <v>6000</v>
      </c>
    </row>
    <row r="49" spans="1:15" s="1" customFormat="1" ht="15">
      <c r="A49" s="117" t="s">
        <v>117</v>
      </c>
      <c r="B49" s="118" t="s">
        <v>48</v>
      </c>
      <c r="C49" s="12"/>
      <c r="D49" s="6"/>
      <c r="E49" s="13"/>
      <c r="F49" s="7"/>
      <c r="G49" s="117">
        <v>0</v>
      </c>
      <c r="H49" s="120">
        <v>0</v>
      </c>
      <c r="I49" s="117">
        <v>0</v>
      </c>
      <c r="J49" s="117">
        <v>0</v>
      </c>
      <c r="K49" s="120">
        <v>0</v>
      </c>
      <c r="L49" s="119">
        <v>3100</v>
      </c>
      <c r="M49" s="117">
        <v>0</v>
      </c>
      <c r="N49" s="120">
        <v>0</v>
      </c>
      <c r="O49" s="119">
        <v>3100</v>
      </c>
    </row>
    <row r="50" spans="1:15" s="1" customFormat="1" ht="15">
      <c r="A50" s="117" t="s">
        <v>118</v>
      </c>
      <c r="B50" s="118" t="s">
        <v>44</v>
      </c>
      <c r="C50" s="12"/>
      <c r="D50" s="6"/>
      <c r="E50" s="13"/>
      <c r="F50" s="7"/>
      <c r="G50" s="117">
        <v>0</v>
      </c>
      <c r="H50" s="120">
        <v>0</v>
      </c>
      <c r="I50" s="117">
        <v>0</v>
      </c>
      <c r="J50" s="117">
        <v>0</v>
      </c>
      <c r="K50" s="120">
        <v>-1</v>
      </c>
      <c r="L50" s="119">
        <v>1234.8</v>
      </c>
      <c r="M50" s="117">
        <v>0</v>
      </c>
      <c r="N50" s="120">
        <v>-1</v>
      </c>
      <c r="O50" s="119">
        <v>1234.8</v>
      </c>
    </row>
    <row r="51" spans="1:15" s="1" customFormat="1" ht="15">
      <c r="A51" s="117" t="s">
        <v>214</v>
      </c>
      <c r="B51" s="118" t="s">
        <v>215</v>
      </c>
      <c r="C51" s="156"/>
      <c r="D51" s="6"/>
      <c r="E51" s="156"/>
      <c r="F51" s="7"/>
      <c r="G51" s="117">
        <v>0</v>
      </c>
      <c r="H51" s="120">
        <v>0</v>
      </c>
      <c r="I51" s="117">
        <v>0</v>
      </c>
      <c r="J51" s="119">
        <v>1120</v>
      </c>
      <c r="K51" s="120">
        <v>1</v>
      </c>
      <c r="L51" s="119">
        <v>1120</v>
      </c>
      <c r="M51" s="119">
        <v>1120</v>
      </c>
      <c r="N51" s="120">
        <v>1</v>
      </c>
      <c r="O51" s="119">
        <v>1120</v>
      </c>
    </row>
    <row r="52" spans="1:15" s="1" customFormat="1" ht="15">
      <c r="A52" s="117" t="s">
        <v>216</v>
      </c>
      <c r="B52" s="118" t="s">
        <v>217</v>
      </c>
      <c r="C52" s="12"/>
      <c r="D52" s="6"/>
      <c r="E52" s="13"/>
      <c r="F52" s="7"/>
      <c r="G52" s="117">
        <v>0</v>
      </c>
      <c r="H52" s="120">
        <v>0</v>
      </c>
      <c r="I52" s="117">
        <v>0</v>
      </c>
      <c r="J52" s="117">
        <v>598.4</v>
      </c>
      <c r="K52" s="120">
        <v>1</v>
      </c>
      <c r="L52" s="117">
        <v>598.4</v>
      </c>
      <c r="M52" s="117">
        <v>598.4</v>
      </c>
      <c r="N52" s="120">
        <v>1</v>
      </c>
      <c r="O52" s="117">
        <v>598.4</v>
      </c>
    </row>
    <row r="53" spans="1:15" s="1" customFormat="1" ht="15">
      <c r="A53" s="117" t="s">
        <v>218</v>
      </c>
      <c r="B53" s="118" t="s">
        <v>219</v>
      </c>
      <c r="C53" s="5"/>
      <c r="D53" s="6"/>
      <c r="E53" s="5"/>
      <c r="F53" s="7"/>
      <c r="G53" s="117">
        <v>0</v>
      </c>
      <c r="H53" s="120">
        <v>0</v>
      </c>
      <c r="I53" s="117">
        <v>0</v>
      </c>
      <c r="J53" s="117">
        <v>390</v>
      </c>
      <c r="K53" s="120">
        <v>1</v>
      </c>
      <c r="L53" s="117">
        <v>390</v>
      </c>
      <c r="M53" s="117">
        <v>390</v>
      </c>
      <c r="N53" s="120">
        <v>1</v>
      </c>
      <c r="O53" s="117">
        <v>390</v>
      </c>
    </row>
    <row r="54" spans="1:15" s="1" customFormat="1" ht="15">
      <c r="A54" s="113">
        <v>2</v>
      </c>
      <c r="B54" s="114" t="s">
        <v>52</v>
      </c>
      <c r="C54" s="169">
        <v>90674631</v>
      </c>
      <c r="D54" s="9">
        <v>0.0861</v>
      </c>
      <c r="E54" s="170">
        <v>296994914</v>
      </c>
      <c r="F54" s="7">
        <v>0.6164</v>
      </c>
      <c r="G54" s="115">
        <v>18167798.4</v>
      </c>
      <c r="H54" s="116">
        <v>-0.359</v>
      </c>
      <c r="I54" s="115">
        <v>84391377.3</v>
      </c>
      <c r="J54" s="115">
        <v>4589793.5</v>
      </c>
      <c r="K54" s="116">
        <v>-0.185</v>
      </c>
      <c r="L54" s="115">
        <v>18444559.8</v>
      </c>
      <c r="M54" s="115">
        <v>22757591.9</v>
      </c>
      <c r="N54" s="116">
        <v>-0.33</v>
      </c>
      <c r="O54" s="115">
        <v>102835937</v>
      </c>
    </row>
    <row r="55" spans="1:15" s="1" customFormat="1" ht="15">
      <c r="A55" s="117" t="s">
        <v>119</v>
      </c>
      <c r="B55" s="118" t="s">
        <v>16</v>
      </c>
      <c r="C55" s="97"/>
      <c r="D55" s="98"/>
      <c r="E55" s="99"/>
      <c r="F55" s="152"/>
      <c r="G55" s="119">
        <v>8296051.4</v>
      </c>
      <c r="H55" s="120">
        <v>-0.306</v>
      </c>
      <c r="I55" s="119">
        <v>36198228.2</v>
      </c>
      <c r="J55" s="119">
        <v>3852123.9</v>
      </c>
      <c r="K55" s="120">
        <v>-0.152</v>
      </c>
      <c r="L55" s="119">
        <v>15229033.3</v>
      </c>
      <c r="M55" s="119">
        <v>12148175.3</v>
      </c>
      <c r="N55" s="120">
        <v>-0.264</v>
      </c>
      <c r="O55" s="119">
        <v>51427261.5</v>
      </c>
    </row>
    <row r="56" spans="1:15" s="1" customFormat="1" ht="15">
      <c r="A56" s="117" t="s">
        <v>120</v>
      </c>
      <c r="B56" s="118" t="s">
        <v>53</v>
      </c>
      <c r="C56" s="12"/>
      <c r="D56" s="6"/>
      <c r="E56" s="13"/>
      <c r="F56" s="7"/>
      <c r="G56" s="119">
        <v>9771999.1</v>
      </c>
      <c r="H56" s="120">
        <v>-0.399</v>
      </c>
      <c r="I56" s="119">
        <v>47802420.8</v>
      </c>
      <c r="J56" s="117">
        <v>0</v>
      </c>
      <c r="K56" s="120">
        <v>0</v>
      </c>
      <c r="L56" s="117">
        <v>0</v>
      </c>
      <c r="M56" s="119">
        <v>9771999.1</v>
      </c>
      <c r="N56" s="120">
        <v>-0.399</v>
      </c>
      <c r="O56" s="119">
        <v>47802420.8</v>
      </c>
    </row>
    <row r="57" spans="1:15" s="1" customFormat="1" ht="15">
      <c r="A57" s="117" t="s">
        <v>121</v>
      </c>
      <c r="B57" s="118" t="s">
        <v>18</v>
      </c>
      <c r="C57" s="12"/>
      <c r="D57" s="6"/>
      <c r="E57" s="13"/>
      <c r="F57" s="7"/>
      <c r="G57" s="119">
        <v>96763.8</v>
      </c>
      <c r="H57" s="120">
        <v>-0.172</v>
      </c>
      <c r="I57" s="119">
        <v>370373.3</v>
      </c>
      <c r="J57" s="119">
        <v>296034.4</v>
      </c>
      <c r="K57" s="120">
        <v>-0.257</v>
      </c>
      <c r="L57" s="119">
        <v>1387921.3</v>
      </c>
      <c r="M57" s="119">
        <v>392798.2</v>
      </c>
      <c r="N57" s="120">
        <v>-0.238</v>
      </c>
      <c r="O57" s="119">
        <v>1758294.6</v>
      </c>
    </row>
    <row r="58" spans="1:15" s="1" customFormat="1" ht="15">
      <c r="A58" s="117" t="s">
        <v>122</v>
      </c>
      <c r="B58" s="118" t="s">
        <v>64</v>
      </c>
      <c r="C58" s="12"/>
      <c r="D58" s="6"/>
      <c r="E58" s="13"/>
      <c r="F58" s="7"/>
      <c r="G58" s="117">
        <v>0</v>
      </c>
      <c r="H58" s="120">
        <v>0</v>
      </c>
      <c r="I58" s="117">
        <v>0</v>
      </c>
      <c r="J58" s="119">
        <v>186267</v>
      </c>
      <c r="K58" s="120">
        <v>-0.618</v>
      </c>
      <c r="L58" s="119">
        <v>995363.7</v>
      </c>
      <c r="M58" s="119">
        <v>186267</v>
      </c>
      <c r="N58" s="120">
        <v>-0.618</v>
      </c>
      <c r="O58" s="119">
        <v>995363.7</v>
      </c>
    </row>
    <row r="59" spans="1:15" s="1" customFormat="1" ht="15">
      <c r="A59" s="117" t="s">
        <v>123</v>
      </c>
      <c r="B59" s="118" t="s">
        <v>17</v>
      </c>
      <c r="C59" s="12"/>
      <c r="D59" s="6"/>
      <c r="E59" s="13"/>
      <c r="F59" s="7"/>
      <c r="G59" s="117">
        <v>0</v>
      </c>
      <c r="H59" s="120">
        <v>0</v>
      </c>
      <c r="I59" s="117">
        <v>0</v>
      </c>
      <c r="J59" s="119">
        <v>36916.4</v>
      </c>
      <c r="K59" s="120">
        <v>-0.551</v>
      </c>
      <c r="L59" s="119">
        <v>256265.8</v>
      </c>
      <c r="M59" s="119">
        <v>36916.4</v>
      </c>
      <c r="N59" s="120">
        <v>-0.551</v>
      </c>
      <c r="O59" s="119">
        <v>256265.8</v>
      </c>
    </row>
    <row r="60" spans="1:15" s="1" customFormat="1" ht="15">
      <c r="A60" s="117" t="s">
        <v>124</v>
      </c>
      <c r="B60" s="118" t="s">
        <v>23</v>
      </c>
      <c r="C60" s="5"/>
      <c r="D60" s="6"/>
      <c r="E60" s="5"/>
      <c r="F60" s="101"/>
      <c r="G60" s="117">
        <v>0</v>
      </c>
      <c r="H60" s="120">
        <v>0</v>
      </c>
      <c r="I60" s="117">
        <v>0</v>
      </c>
      <c r="J60" s="119">
        <v>108018.9</v>
      </c>
      <c r="K60" s="120">
        <v>2.713</v>
      </c>
      <c r="L60" s="119">
        <v>184277.9</v>
      </c>
      <c r="M60" s="119">
        <v>108018.9</v>
      </c>
      <c r="N60" s="120">
        <v>2.713</v>
      </c>
      <c r="O60" s="119">
        <v>184277.9</v>
      </c>
    </row>
    <row r="61" spans="1:15" s="1" customFormat="1" ht="15">
      <c r="A61" s="117" t="s">
        <v>125</v>
      </c>
      <c r="B61" s="118" t="s">
        <v>22</v>
      </c>
      <c r="C61" s="12"/>
      <c r="D61" s="6"/>
      <c r="E61" s="13"/>
      <c r="F61" s="7"/>
      <c r="G61" s="117">
        <v>0</v>
      </c>
      <c r="H61" s="120">
        <v>0</v>
      </c>
      <c r="I61" s="117">
        <v>0</v>
      </c>
      <c r="J61" s="119">
        <v>4570.5</v>
      </c>
      <c r="K61" s="120">
        <v>-0.764</v>
      </c>
      <c r="L61" s="119">
        <v>112422.4</v>
      </c>
      <c r="M61" s="119">
        <v>4570.5</v>
      </c>
      <c r="N61" s="120">
        <v>-0.764</v>
      </c>
      <c r="O61" s="119">
        <v>112422.4</v>
      </c>
    </row>
    <row r="62" spans="1:15" s="1" customFormat="1" ht="15">
      <c r="A62" s="117" t="s">
        <v>126</v>
      </c>
      <c r="B62" s="118" t="s">
        <v>25</v>
      </c>
      <c r="C62" s="12"/>
      <c r="D62" s="6"/>
      <c r="E62" s="13"/>
      <c r="F62" s="7"/>
      <c r="G62" s="117">
        <v>0</v>
      </c>
      <c r="H62" s="120">
        <v>0</v>
      </c>
      <c r="I62" s="117">
        <v>0</v>
      </c>
      <c r="J62" s="119">
        <v>6404.4</v>
      </c>
      <c r="K62" s="120">
        <v>-0.846</v>
      </c>
      <c r="L62" s="119">
        <v>59059.6</v>
      </c>
      <c r="M62" s="119">
        <v>6404.4</v>
      </c>
      <c r="N62" s="120">
        <v>-0.846</v>
      </c>
      <c r="O62" s="119">
        <v>59059.6</v>
      </c>
    </row>
    <row r="63" spans="1:15" s="1" customFormat="1" ht="15">
      <c r="A63" s="117" t="s">
        <v>127</v>
      </c>
      <c r="B63" s="118" t="s">
        <v>26</v>
      </c>
      <c r="C63" s="8"/>
      <c r="D63" s="9"/>
      <c r="E63" s="124"/>
      <c r="F63" s="11"/>
      <c r="G63" s="117">
        <v>0</v>
      </c>
      <c r="H63" s="120">
        <v>0</v>
      </c>
      <c r="I63" s="117">
        <v>0</v>
      </c>
      <c r="J63" s="119">
        <v>36265.7</v>
      </c>
      <c r="K63" s="120">
        <v>4.581</v>
      </c>
      <c r="L63" s="119">
        <v>57104.7</v>
      </c>
      <c r="M63" s="119">
        <v>36265.7</v>
      </c>
      <c r="N63" s="120">
        <v>4.581</v>
      </c>
      <c r="O63" s="119">
        <v>57104.7</v>
      </c>
    </row>
    <row r="64" spans="1:15" s="1" customFormat="1" ht="15">
      <c r="A64" s="117" t="s">
        <v>128</v>
      </c>
      <c r="B64" s="118" t="s">
        <v>33</v>
      </c>
      <c r="C64" s="12"/>
      <c r="D64" s="6"/>
      <c r="E64" s="13"/>
      <c r="F64" s="7"/>
      <c r="G64" s="117">
        <v>0</v>
      </c>
      <c r="H64" s="120">
        <v>0</v>
      </c>
      <c r="I64" s="117">
        <v>0</v>
      </c>
      <c r="J64" s="119">
        <v>47720</v>
      </c>
      <c r="K64" s="120">
        <v>1</v>
      </c>
      <c r="L64" s="119">
        <v>47720</v>
      </c>
      <c r="M64" s="119">
        <v>47720</v>
      </c>
      <c r="N64" s="120">
        <v>1</v>
      </c>
      <c r="O64" s="119">
        <v>47720</v>
      </c>
    </row>
    <row r="65" spans="1:15" s="1" customFormat="1" ht="15">
      <c r="A65" s="117" t="s">
        <v>129</v>
      </c>
      <c r="B65" s="118" t="s">
        <v>30</v>
      </c>
      <c r="C65" s="12"/>
      <c r="D65" s="6"/>
      <c r="E65" s="13"/>
      <c r="F65" s="7"/>
      <c r="G65" s="117">
        <v>0</v>
      </c>
      <c r="H65" s="120">
        <v>0</v>
      </c>
      <c r="I65" s="117">
        <v>0</v>
      </c>
      <c r="J65" s="119">
        <v>2614.5</v>
      </c>
      <c r="K65" s="120">
        <v>-0.76</v>
      </c>
      <c r="L65" s="119">
        <v>23640.4</v>
      </c>
      <c r="M65" s="119">
        <v>2614.5</v>
      </c>
      <c r="N65" s="120">
        <v>-0.76</v>
      </c>
      <c r="O65" s="119">
        <v>23640.4</v>
      </c>
    </row>
    <row r="66" spans="1:15" s="1" customFormat="1" ht="15">
      <c r="A66" s="117" t="s">
        <v>130</v>
      </c>
      <c r="B66" s="118" t="s">
        <v>24</v>
      </c>
      <c r="C66" s="12"/>
      <c r="D66" s="6"/>
      <c r="E66" s="13"/>
      <c r="F66" s="7"/>
      <c r="G66" s="117">
        <v>0</v>
      </c>
      <c r="H66" s="120">
        <v>0</v>
      </c>
      <c r="I66" s="117">
        <v>0</v>
      </c>
      <c r="J66" s="119">
        <v>2252.8</v>
      </c>
      <c r="K66" s="120">
        <v>0.436</v>
      </c>
      <c r="L66" s="119">
        <v>23404.6</v>
      </c>
      <c r="M66" s="119">
        <v>2252.8</v>
      </c>
      <c r="N66" s="120">
        <v>0.436</v>
      </c>
      <c r="O66" s="119">
        <v>23404.6</v>
      </c>
    </row>
    <row r="67" spans="1:15" s="1" customFormat="1" ht="15">
      <c r="A67" s="117" t="s">
        <v>131</v>
      </c>
      <c r="B67" s="118" t="s">
        <v>50</v>
      </c>
      <c r="C67" s="12"/>
      <c r="D67" s="6"/>
      <c r="E67" s="13"/>
      <c r="F67" s="7"/>
      <c r="G67" s="119">
        <v>2984.2</v>
      </c>
      <c r="H67" s="120">
        <v>-0.477</v>
      </c>
      <c r="I67" s="119">
        <v>18808.7</v>
      </c>
      <c r="J67" s="117">
        <v>0</v>
      </c>
      <c r="K67" s="120">
        <v>0</v>
      </c>
      <c r="L67" s="117">
        <v>0</v>
      </c>
      <c r="M67" s="119">
        <v>2984.2</v>
      </c>
      <c r="N67" s="120">
        <v>-0.477</v>
      </c>
      <c r="O67" s="119">
        <v>18808.7</v>
      </c>
    </row>
    <row r="68" spans="1:15" s="1" customFormat="1" ht="15">
      <c r="A68" s="117" t="s">
        <v>132</v>
      </c>
      <c r="B68" s="118" t="s">
        <v>54</v>
      </c>
      <c r="C68" s="12"/>
      <c r="D68" s="6"/>
      <c r="E68" s="13"/>
      <c r="F68" s="7"/>
      <c r="G68" s="117">
        <v>0</v>
      </c>
      <c r="H68" s="120">
        <v>0</v>
      </c>
      <c r="I68" s="117">
        <v>0</v>
      </c>
      <c r="J68" s="119">
        <v>4000</v>
      </c>
      <c r="K68" s="120">
        <v>0</v>
      </c>
      <c r="L68" s="119">
        <v>16000</v>
      </c>
      <c r="M68" s="119">
        <v>4000</v>
      </c>
      <c r="N68" s="120">
        <v>0</v>
      </c>
      <c r="O68" s="119">
        <v>16000</v>
      </c>
    </row>
    <row r="69" spans="1:15" s="1" customFormat="1" ht="15">
      <c r="A69" s="117" t="s">
        <v>133</v>
      </c>
      <c r="B69" s="118" t="s">
        <v>27</v>
      </c>
      <c r="C69" s="12"/>
      <c r="D69" s="6"/>
      <c r="E69" s="13"/>
      <c r="F69" s="7"/>
      <c r="G69" s="117">
        <v>0</v>
      </c>
      <c r="H69" s="120">
        <v>0</v>
      </c>
      <c r="I69" s="117">
        <v>0</v>
      </c>
      <c r="J69" s="117">
        <v>0</v>
      </c>
      <c r="K69" s="120">
        <v>0</v>
      </c>
      <c r="L69" s="119">
        <v>15130</v>
      </c>
      <c r="M69" s="117">
        <v>0</v>
      </c>
      <c r="N69" s="120">
        <v>0</v>
      </c>
      <c r="O69" s="119">
        <v>15130</v>
      </c>
    </row>
    <row r="70" spans="1:15" s="1" customFormat="1" ht="15">
      <c r="A70" s="117" t="s">
        <v>134</v>
      </c>
      <c r="B70" s="118" t="s">
        <v>28</v>
      </c>
      <c r="C70" s="12"/>
      <c r="D70" s="6"/>
      <c r="E70" s="13"/>
      <c r="F70" s="7"/>
      <c r="G70" s="117">
        <v>0</v>
      </c>
      <c r="H70" s="120">
        <v>0</v>
      </c>
      <c r="I70" s="117">
        <v>0</v>
      </c>
      <c r="J70" s="119">
        <v>1931.4</v>
      </c>
      <c r="K70" s="120">
        <v>-0.382</v>
      </c>
      <c r="L70" s="119">
        <v>8739</v>
      </c>
      <c r="M70" s="119">
        <v>1931.4</v>
      </c>
      <c r="N70" s="120">
        <v>-0.382</v>
      </c>
      <c r="O70" s="119">
        <v>8739</v>
      </c>
    </row>
    <row r="71" spans="1:15" s="1" customFormat="1" ht="15">
      <c r="A71" s="117" t="s">
        <v>135</v>
      </c>
      <c r="B71" s="118" t="s">
        <v>66</v>
      </c>
      <c r="C71" s="12"/>
      <c r="D71" s="6"/>
      <c r="E71" s="13"/>
      <c r="F71" s="7"/>
      <c r="G71" s="117">
        <v>0</v>
      </c>
      <c r="H71" s="120">
        <v>0</v>
      </c>
      <c r="I71" s="117">
        <v>0</v>
      </c>
      <c r="J71" s="117">
        <v>0</v>
      </c>
      <c r="K71" s="120">
        <v>0</v>
      </c>
      <c r="L71" s="119">
        <v>7860</v>
      </c>
      <c r="M71" s="117">
        <v>0</v>
      </c>
      <c r="N71" s="120">
        <v>0</v>
      </c>
      <c r="O71" s="119">
        <v>7860</v>
      </c>
    </row>
    <row r="72" spans="1:15" s="1" customFormat="1" ht="15">
      <c r="A72" s="117" t="s">
        <v>136</v>
      </c>
      <c r="B72" s="118" t="s">
        <v>20</v>
      </c>
      <c r="C72" s="87"/>
      <c r="D72" s="88"/>
      <c r="E72" s="87"/>
      <c r="F72" s="88"/>
      <c r="G72" s="117">
        <v>0</v>
      </c>
      <c r="H72" s="120">
        <v>0</v>
      </c>
      <c r="I72" s="117">
        <v>0</v>
      </c>
      <c r="J72" s="117">
        <v>0</v>
      </c>
      <c r="K72" s="120">
        <v>-1</v>
      </c>
      <c r="L72" s="119">
        <v>5983</v>
      </c>
      <c r="M72" s="117">
        <v>0</v>
      </c>
      <c r="N72" s="120">
        <v>-1</v>
      </c>
      <c r="O72" s="119">
        <v>5983</v>
      </c>
    </row>
    <row r="73" spans="1:15" s="1" customFormat="1" ht="15">
      <c r="A73" s="117" t="s">
        <v>137</v>
      </c>
      <c r="B73" s="118" t="s">
        <v>31</v>
      </c>
      <c r="C73" s="12"/>
      <c r="D73" s="6"/>
      <c r="E73" s="13"/>
      <c r="F73" s="7"/>
      <c r="G73" s="117">
        <v>0</v>
      </c>
      <c r="H73" s="120">
        <v>0</v>
      </c>
      <c r="I73" s="117">
        <v>0</v>
      </c>
      <c r="J73" s="119">
        <v>2817.5</v>
      </c>
      <c r="K73" s="120">
        <v>3.107</v>
      </c>
      <c r="L73" s="119">
        <v>4261.6</v>
      </c>
      <c r="M73" s="119">
        <v>2817.5</v>
      </c>
      <c r="N73" s="120">
        <v>3.107</v>
      </c>
      <c r="O73" s="119">
        <v>4261.6</v>
      </c>
    </row>
    <row r="74" spans="1:15" s="1" customFormat="1" ht="15">
      <c r="A74" s="117" t="s">
        <v>138</v>
      </c>
      <c r="B74" s="118" t="s">
        <v>67</v>
      </c>
      <c r="C74" s="12"/>
      <c r="D74" s="6"/>
      <c r="E74" s="13"/>
      <c r="F74" s="7"/>
      <c r="G74" s="117">
        <v>0</v>
      </c>
      <c r="H74" s="120">
        <v>0</v>
      </c>
      <c r="I74" s="117">
        <v>0</v>
      </c>
      <c r="J74" s="117">
        <v>846.4</v>
      </c>
      <c r="K74" s="120">
        <v>-0.412</v>
      </c>
      <c r="L74" s="119">
        <v>2862</v>
      </c>
      <c r="M74" s="117">
        <v>846.4</v>
      </c>
      <c r="N74" s="120">
        <v>-0.412</v>
      </c>
      <c r="O74" s="119">
        <v>2862</v>
      </c>
    </row>
    <row r="75" spans="1:15" s="1" customFormat="1" ht="15">
      <c r="A75" s="117" t="s">
        <v>139</v>
      </c>
      <c r="B75" s="118" t="s">
        <v>36</v>
      </c>
      <c r="C75" s="12"/>
      <c r="D75" s="6"/>
      <c r="E75" s="13"/>
      <c r="F75" s="7"/>
      <c r="G75" s="117">
        <v>0</v>
      </c>
      <c r="H75" s="120">
        <v>0</v>
      </c>
      <c r="I75" s="117">
        <v>0</v>
      </c>
      <c r="J75" s="117">
        <v>0</v>
      </c>
      <c r="K75" s="120">
        <v>0</v>
      </c>
      <c r="L75" s="119">
        <v>2119</v>
      </c>
      <c r="M75" s="117">
        <v>0</v>
      </c>
      <c r="N75" s="120">
        <v>0</v>
      </c>
      <c r="O75" s="119">
        <v>2119</v>
      </c>
    </row>
    <row r="76" spans="1:15" s="1" customFormat="1" ht="15">
      <c r="A76" s="117" t="s">
        <v>140</v>
      </c>
      <c r="B76" s="118" t="s">
        <v>37</v>
      </c>
      <c r="C76" s="124"/>
      <c r="D76" s="12"/>
      <c r="E76" s="6"/>
      <c r="F76" s="153"/>
      <c r="G76" s="117">
        <v>0</v>
      </c>
      <c r="H76" s="120">
        <v>0</v>
      </c>
      <c r="I76" s="117">
        <v>0</v>
      </c>
      <c r="J76" s="117">
        <v>0</v>
      </c>
      <c r="K76" s="120">
        <v>0</v>
      </c>
      <c r="L76" s="119">
        <v>1890</v>
      </c>
      <c r="M76" s="117">
        <v>0</v>
      </c>
      <c r="N76" s="120">
        <v>0</v>
      </c>
      <c r="O76" s="119">
        <v>1890</v>
      </c>
    </row>
    <row r="77" spans="1:15" s="1" customFormat="1" ht="15">
      <c r="A77" s="117" t="s">
        <v>141</v>
      </c>
      <c r="B77" s="118" t="s">
        <v>55</v>
      </c>
      <c r="C77" s="12"/>
      <c r="D77" s="6"/>
      <c r="E77" s="13"/>
      <c r="F77" s="7"/>
      <c r="G77" s="117">
        <v>0</v>
      </c>
      <c r="H77" s="120">
        <v>0</v>
      </c>
      <c r="I77" s="119">
        <v>1546.1</v>
      </c>
      <c r="J77" s="117">
        <v>0</v>
      </c>
      <c r="K77" s="120">
        <v>0</v>
      </c>
      <c r="L77" s="117">
        <v>0</v>
      </c>
      <c r="M77" s="117">
        <v>0</v>
      </c>
      <c r="N77" s="120">
        <v>0</v>
      </c>
      <c r="O77" s="119">
        <v>1546.1</v>
      </c>
    </row>
    <row r="78" spans="1:15" s="1" customFormat="1" ht="15">
      <c r="A78" s="117" t="s">
        <v>142</v>
      </c>
      <c r="B78" s="118" t="s">
        <v>69</v>
      </c>
      <c r="C78" s="156"/>
      <c r="D78" s="6"/>
      <c r="E78" s="156"/>
      <c r="F78" s="7"/>
      <c r="G78" s="117">
        <v>0</v>
      </c>
      <c r="H78" s="120">
        <v>0</v>
      </c>
      <c r="I78" s="117">
        <v>0</v>
      </c>
      <c r="J78" s="117">
        <v>550</v>
      </c>
      <c r="K78" s="120">
        <v>-0.396</v>
      </c>
      <c r="L78" s="119">
        <v>1460</v>
      </c>
      <c r="M78" s="117">
        <v>550</v>
      </c>
      <c r="N78" s="120">
        <v>-0.396</v>
      </c>
      <c r="O78" s="119">
        <v>1460</v>
      </c>
    </row>
    <row r="79" spans="1:15" s="1" customFormat="1" ht="15">
      <c r="A79" s="117" t="s">
        <v>143</v>
      </c>
      <c r="B79" s="118" t="s">
        <v>68</v>
      </c>
      <c r="C79" s="12"/>
      <c r="D79" s="6"/>
      <c r="E79" s="13"/>
      <c r="F79" s="7"/>
      <c r="G79" s="117">
        <v>0</v>
      </c>
      <c r="H79" s="120">
        <v>0</v>
      </c>
      <c r="I79" s="117">
        <v>0</v>
      </c>
      <c r="J79" s="117">
        <v>270</v>
      </c>
      <c r="K79" s="120">
        <v>3.091</v>
      </c>
      <c r="L79" s="117">
        <v>894</v>
      </c>
      <c r="M79" s="117">
        <v>270</v>
      </c>
      <c r="N79" s="120">
        <v>3.091</v>
      </c>
      <c r="O79" s="117">
        <v>894</v>
      </c>
    </row>
    <row r="80" spans="1:15" s="1" customFormat="1" ht="15">
      <c r="A80" s="117" t="s">
        <v>144</v>
      </c>
      <c r="B80" s="118" t="s">
        <v>35</v>
      </c>
      <c r="C80" s="103"/>
      <c r="D80" s="104"/>
      <c r="E80" s="103"/>
      <c r="F80" s="154"/>
      <c r="G80" s="117">
        <v>0</v>
      </c>
      <c r="H80" s="120">
        <v>0</v>
      </c>
      <c r="I80" s="117">
        <v>0</v>
      </c>
      <c r="J80" s="117">
        <v>189.6</v>
      </c>
      <c r="K80" s="120">
        <v>-0.58</v>
      </c>
      <c r="L80" s="117">
        <v>693.4</v>
      </c>
      <c r="M80" s="117">
        <v>189.6</v>
      </c>
      <c r="N80" s="120">
        <v>-0.58</v>
      </c>
      <c r="O80" s="117">
        <v>693.4</v>
      </c>
    </row>
    <row r="81" spans="1:15" s="1" customFormat="1" ht="15">
      <c r="A81" s="117" t="s">
        <v>220</v>
      </c>
      <c r="B81" s="118" t="s">
        <v>34</v>
      </c>
      <c r="C81" s="105"/>
      <c r="D81" s="106"/>
      <c r="E81" s="105"/>
      <c r="F81" s="155"/>
      <c r="G81" s="117">
        <v>0</v>
      </c>
      <c r="H81" s="120">
        <v>0</v>
      </c>
      <c r="I81" s="117">
        <v>0</v>
      </c>
      <c r="J81" s="117">
        <v>0</v>
      </c>
      <c r="K81" s="120">
        <v>0</v>
      </c>
      <c r="L81" s="117">
        <v>454</v>
      </c>
      <c r="M81" s="117">
        <v>0</v>
      </c>
      <c r="N81" s="120">
        <v>0</v>
      </c>
      <c r="O81" s="117">
        <v>454</v>
      </c>
    </row>
    <row r="82" spans="1:15" s="1" customFormat="1" ht="15">
      <c r="A82" s="113">
        <v>3</v>
      </c>
      <c r="B82" s="114" t="s">
        <v>56</v>
      </c>
      <c r="C82" s="107">
        <v>26667062</v>
      </c>
      <c r="D82" s="9">
        <v>0.007</v>
      </c>
      <c r="E82" s="108">
        <v>93025372</v>
      </c>
      <c r="F82" s="7">
        <v>1.3715</v>
      </c>
      <c r="G82" s="115">
        <v>1236511.8</v>
      </c>
      <c r="H82" s="116">
        <v>-0.213</v>
      </c>
      <c r="I82" s="115">
        <v>5015146</v>
      </c>
      <c r="J82" s="115">
        <v>6208352.2</v>
      </c>
      <c r="K82" s="116">
        <v>-0.098</v>
      </c>
      <c r="L82" s="115">
        <v>23220770.5</v>
      </c>
      <c r="M82" s="115">
        <v>7444864</v>
      </c>
      <c r="N82" s="116">
        <v>-0.119</v>
      </c>
      <c r="O82" s="115">
        <v>28235916.5</v>
      </c>
    </row>
    <row r="83" spans="1:15" s="1" customFormat="1" ht="15">
      <c r="A83" s="117" t="s">
        <v>145</v>
      </c>
      <c r="B83" s="118" t="s">
        <v>18</v>
      </c>
      <c r="C83" s="109"/>
      <c r="D83" s="6"/>
      <c r="E83" s="110"/>
      <c r="F83" s="7"/>
      <c r="G83" s="119">
        <v>27838.2</v>
      </c>
      <c r="H83" s="120">
        <v>1</v>
      </c>
      <c r="I83" s="119">
        <v>237613.7</v>
      </c>
      <c r="J83" s="119">
        <v>1465599.8</v>
      </c>
      <c r="K83" s="120">
        <v>-0.36</v>
      </c>
      <c r="L83" s="119">
        <v>7922071.5</v>
      </c>
      <c r="M83" s="119">
        <v>1493437.9</v>
      </c>
      <c r="N83" s="120">
        <v>-0.348</v>
      </c>
      <c r="O83" s="119">
        <v>8159685.3</v>
      </c>
    </row>
    <row r="84" spans="1:15" s="1" customFormat="1" ht="15">
      <c r="A84" s="117" t="s">
        <v>146</v>
      </c>
      <c r="B84" s="118" t="s">
        <v>16</v>
      </c>
      <c r="C84" s="5"/>
      <c r="D84" s="6"/>
      <c r="E84" s="5"/>
      <c r="F84" s="7"/>
      <c r="G84" s="119">
        <v>119803.2</v>
      </c>
      <c r="H84" s="120">
        <v>-0.552</v>
      </c>
      <c r="I84" s="119">
        <v>454423</v>
      </c>
      <c r="J84" s="119">
        <v>1582569.1</v>
      </c>
      <c r="K84" s="120">
        <v>0.338</v>
      </c>
      <c r="L84" s="119">
        <v>4316640.8</v>
      </c>
      <c r="M84" s="119">
        <v>1702372.3</v>
      </c>
      <c r="N84" s="120">
        <v>0.174</v>
      </c>
      <c r="O84" s="119">
        <v>4771063.7</v>
      </c>
    </row>
    <row r="85" spans="1:15" s="1" customFormat="1" ht="15">
      <c r="A85" s="117" t="s">
        <v>147</v>
      </c>
      <c r="B85" s="118" t="s">
        <v>17</v>
      </c>
      <c r="C85" s="5"/>
      <c r="D85" s="6"/>
      <c r="E85" s="5"/>
      <c r="F85" s="88"/>
      <c r="G85" s="117">
        <v>0</v>
      </c>
      <c r="H85" s="120">
        <v>0</v>
      </c>
      <c r="I85" s="117">
        <v>0</v>
      </c>
      <c r="J85" s="119">
        <v>818300.6</v>
      </c>
      <c r="K85" s="120">
        <v>-0.203</v>
      </c>
      <c r="L85" s="119">
        <v>3034846.2</v>
      </c>
      <c r="M85" s="119">
        <v>818300.6</v>
      </c>
      <c r="N85" s="120">
        <v>-0.203</v>
      </c>
      <c r="O85" s="119">
        <v>3034846.2</v>
      </c>
    </row>
    <row r="86" spans="1:15" s="1" customFormat="1" ht="15">
      <c r="A86" s="117" t="s">
        <v>148</v>
      </c>
      <c r="B86" s="118" t="s">
        <v>49</v>
      </c>
      <c r="C86" s="12"/>
      <c r="D86" s="6"/>
      <c r="E86" s="13"/>
      <c r="F86" s="7"/>
      <c r="G86" s="119">
        <v>753808.9</v>
      </c>
      <c r="H86" s="120">
        <v>-0.085</v>
      </c>
      <c r="I86" s="119">
        <v>2563711.5</v>
      </c>
      <c r="J86" s="117">
        <v>0</v>
      </c>
      <c r="K86" s="120">
        <v>0</v>
      </c>
      <c r="L86" s="117">
        <v>0</v>
      </c>
      <c r="M86" s="119">
        <v>753808.9</v>
      </c>
      <c r="N86" s="120">
        <v>-0.085</v>
      </c>
      <c r="O86" s="119">
        <v>2563711.5</v>
      </c>
    </row>
    <row r="87" spans="1:15" s="1" customFormat="1" ht="15">
      <c r="A87" s="117" t="s">
        <v>149</v>
      </c>
      <c r="B87" s="118" t="s">
        <v>23</v>
      </c>
      <c r="C87" s="12"/>
      <c r="D87" s="6"/>
      <c r="E87" s="13"/>
      <c r="F87" s="7"/>
      <c r="G87" s="117">
        <v>0</v>
      </c>
      <c r="H87" s="120">
        <v>0</v>
      </c>
      <c r="I87" s="117">
        <v>0</v>
      </c>
      <c r="J87" s="119">
        <v>346579</v>
      </c>
      <c r="K87" s="120">
        <v>-0.54</v>
      </c>
      <c r="L87" s="119">
        <v>1941809.3</v>
      </c>
      <c r="M87" s="119">
        <v>346579</v>
      </c>
      <c r="N87" s="120">
        <v>-0.54</v>
      </c>
      <c r="O87" s="119">
        <v>1941809.3</v>
      </c>
    </row>
    <row r="88" spans="1:15" s="1" customFormat="1" ht="15">
      <c r="A88" s="117" t="s">
        <v>150</v>
      </c>
      <c r="B88" s="118" t="s">
        <v>65</v>
      </c>
      <c r="C88" s="12"/>
      <c r="D88" s="6"/>
      <c r="E88" s="13"/>
      <c r="F88" s="7"/>
      <c r="G88" s="117">
        <v>0</v>
      </c>
      <c r="H88" s="120">
        <v>0</v>
      </c>
      <c r="I88" s="117">
        <v>0</v>
      </c>
      <c r="J88" s="119">
        <v>682603.6</v>
      </c>
      <c r="K88" s="120">
        <v>0.348</v>
      </c>
      <c r="L88" s="119">
        <v>1790622</v>
      </c>
      <c r="M88" s="119">
        <v>682603.6</v>
      </c>
      <c r="N88" s="120">
        <v>0.348</v>
      </c>
      <c r="O88" s="119">
        <v>1790622</v>
      </c>
    </row>
    <row r="89" spans="1:15" s="1" customFormat="1" ht="15">
      <c r="A89" s="117" t="s">
        <v>151</v>
      </c>
      <c r="B89" s="118" t="s">
        <v>32</v>
      </c>
      <c r="C89" s="5"/>
      <c r="D89" s="6"/>
      <c r="E89" s="5"/>
      <c r="F89" s="7"/>
      <c r="G89" s="117">
        <v>0</v>
      </c>
      <c r="H89" s="120">
        <v>0</v>
      </c>
      <c r="I89" s="117">
        <v>0</v>
      </c>
      <c r="J89" s="119">
        <v>333370</v>
      </c>
      <c r="K89" s="120">
        <v>0.721</v>
      </c>
      <c r="L89" s="119">
        <v>1107234</v>
      </c>
      <c r="M89" s="119">
        <v>333370</v>
      </c>
      <c r="N89" s="120">
        <v>0.721</v>
      </c>
      <c r="O89" s="119">
        <v>1107234</v>
      </c>
    </row>
    <row r="90" spans="1:15" s="1" customFormat="1" ht="15">
      <c r="A90" s="117" t="s">
        <v>152</v>
      </c>
      <c r="B90" s="118" t="s">
        <v>42</v>
      </c>
      <c r="C90" s="5"/>
      <c r="D90" s="6"/>
      <c r="E90" s="5"/>
      <c r="F90" s="7"/>
      <c r="G90" s="119">
        <v>267840.5</v>
      </c>
      <c r="H90" s="120">
        <v>-0.128</v>
      </c>
      <c r="I90" s="119">
        <v>862982.9</v>
      </c>
      <c r="J90" s="117">
        <v>0</v>
      </c>
      <c r="K90" s="120">
        <v>0</v>
      </c>
      <c r="L90" s="117">
        <v>0</v>
      </c>
      <c r="M90" s="119">
        <v>267840.5</v>
      </c>
      <c r="N90" s="120">
        <v>-0.128</v>
      </c>
      <c r="O90" s="119">
        <v>862982.9</v>
      </c>
    </row>
    <row r="91" spans="1:15" s="1" customFormat="1" ht="15">
      <c r="A91" s="117" t="s">
        <v>153</v>
      </c>
      <c r="B91" s="118" t="s">
        <v>26</v>
      </c>
      <c r="C91" s="5"/>
      <c r="D91" s="6"/>
      <c r="E91" s="5"/>
      <c r="F91" s="7"/>
      <c r="G91" s="117">
        <v>0</v>
      </c>
      <c r="H91" s="120">
        <v>-1</v>
      </c>
      <c r="I91" s="119">
        <v>435960</v>
      </c>
      <c r="J91" s="119">
        <v>59155.5</v>
      </c>
      <c r="K91" s="120">
        <v>-0.292</v>
      </c>
      <c r="L91" s="119">
        <v>248258.5</v>
      </c>
      <c r="M91" s="119">
        <v>59155.5</v>
      </c>
      <c r="N91" s="120">
        <v>-0.705</v>
      </c>
      <c r="O91" s="119">
        <v>684218.5</v>
      </c>
    </row>
    <row r="92" spans="1:15" s="1" customFormat="1" ht="15">
      <c r="A92" s="117" t="s">
        <v>154</v>
      </c>
      <c r="B92" s="118" t="s">
        <v>22</v>
      </c>
      <c r="C92" s="12"/>
      <c r="D92" s="6"/>
      <c r="E92" s="13"/>
      <c r="F92" s="7"/>
      <c r="G92" s="117">
        <v>0</v>
      </c>
      <c r="H92" s="120">
        <v>0</v>
      </c>
      <c r="I92" s="117">
        <v>0</v>
      </c>
      <c r="J92" s="119">
        <v>170764.4</v>
      </c>
      <c r="K92" s="120">
        <v>0.526</v>
      </c>
      <c r="L92" s="119">
        <v>400769.1</v>
      </c>
      <c r="M92" s="119">
        <v>170764.4</v>
      </c>
      <c r="N92" s="120">
        <v>0.526</v>
      </c>
      <c r="O92" s="119">
        <v>400769.1</v>
      </c>
    </row>
    <row r="93" spans="1:15" s="1" customFormat="1" ht="15">
      <c r="A93" s="117" t="s">
        <v>155</v>
      </c>
      <c r="B93" s="118" t="s">
        <v>30</v>
      </c>
      <c r="C93" s="8"/>
      <c r="D93" s="9"/>
      <c r="E93" s="11"/>
      <c r="F93" s="7"/>
      <c r="G93" s="117">
        <v>0</v>
      </c>
      <c r="H93" s="120">
        <v>0</v>
      </c>
      <c r="I93" s="117">
        <v>0</v>
      </c>
      <c r="J93" s="119">
        <v>86248.2</v>
      </c>
      <c r="K93" s="120">
        <v>-0.357</v>
      </c>
      <c r="L93" s="119">
        <v>389824</v>
      </c>
      <c r="M93" s="119">
        <v>86248.2</v>
      </c>
      <c r="N93" s="120">
        <v>-0.357</v>
      </c>
      <c r="O93" s="119">
        <v>389824</v>
      </c>
    </row>
    <row r="94" spans="1:15" s="1" customFormat="1" ht="15">
      <c r="A94" s="117" t="s">
        <v>156</v>
      </c>
      <c r="B94" s="118" t="s">
        <v>29</v>
      </c>
      <c r="C94" s="12"/>
      <c r="D94" s="6"/>
      <c r="E94" s="13"/>
      <c r="F94" s="7"/>
      <c r="G94" s="117">
        <v>0</v>
      </c>
      <c r="H94" s="120">
        <v>0</v>
      </c>
      <c r="I94" s="117">
        <v>0</v>
      </c>
      <c r="J94" s="119">
        <v>150985.4</v>
      </c>
      <c r="K94" s="120">
        <v>0.612</v>
      </c>
      <c r="L94" s="119">
        <v>372193.1</v>
      </c>
      <c r="M94" s="119">
        <v>150985.4</v>
      </c>
      <c r="N94" s="120">
        <v>0.612</v>
      </c>
      <c r="O94" s="119">
        <v>372193.1</v>
      </c>
    </row>
    <row r="95" spans="1:15" s="1" customFormat="1" ht="15">
      <c r="A95" s="117" t="s">
        <v>157</v>
      </c>
      <c r="B95" s="118" t="s">
        <v>51</v>
      </c>
      <c r="C95" s="12"/>
      <c r="D95" s="6"/>
      <c r="E95" s="13"/>
      <c r="F95" s="7"/>
      <c r="G95" s="119">
        <v>53621.1</v>
      </c>
      <c r="H95" s="120">
        <v>1.112</v>
      </c>
      <c r="I95" s="119">
        <v>354611.8</v>
      </c>
      <c r="J95" s="117">
        <v>0</v>
      </c>
      <c r="K95" s="120">
        <v>0</v>
      </c>
      <c r="L95" s="117">
        <v>0</v>
      </c>
      <c r="M95" s="119">
        <v>53621.1</v>
      </c>
      <c r="N95" s="120">
        <v>1.112</v>
      </c>
      <c r="O95" s="119">
        <v>354611.8</v>
      </c>
    </row>
    <row r="96" spans="1:15" s="1" customFormat="1" ht="15">
      <c r="A96" s="117" t="s">
        <v>158</v>
      </c>
      <c r="B96" s="118" t="s">
        <v>67</v>
      </c>
      <c r="C96" s="5"/>
      <c r="D96" s="6"/>
      <c r="E96" s="5"/>
      <c r="F96" s="88"/>
      <c r="G96" s="117">
        <v>0</v>
      </c>
      <c r="H96" s="120">
        <v>0</v>
      </c>
      <c r="I96" s="117">
        <v>0</v>
      </c>
      <c r="J96" s="119">
        <v>27632.2</v>
      </c>
      <c r="K96" s="120">
        <v>-0.783</v>
      </c>
      <c r="L96" s="119">
        <v>296072.1</v>
      </c>
      <c r="M96" s="119">
        <v>27632.2</v>
      </c>
      <c r="N96" s="120">
        <v>-0.783</v>
      </c>
      <c r="O96" s="119">
        <v>296072.1</v>
      </c>
    </row>
    <row r="97" spans="1:15" s="1" customFormat="1" ht="15">
      <c r="A97" s="117" t="s">
        <v>159</v>
      </c>
      <c r="B97" s="118" t="s">
        <v>24</v>
      </c>
      <c r="C97" s="12"/>
      <c r="D97" s="6"/>
      <c r="E97" s="13"/>
      <c r="F97" s="7"/>
      <c r="G97" s="117">
        <v>0</v>
      </c>
      <c r="H97" s="120">
        <v>0</v>
      </c>
      <c r="I97" s="117">
        <v>0</v>
      </c>
      <c r="J97" s="119">
        <v>87902</v>
      </c>
      <c r="K97" s="120">
        <v>1.373</v>
      </c>
      <c r="L97" s="119">
        <v>245583.5</v>
      </c>
      <c r="M97" s="119">
        <v>87902</v>
      </c>
      <c r="N97" s="120">
        <v>1.373</v>
      </c>
      <c r="O97" s="119">
        <v>245583.5</v>
      </c>
    </row>
    <row r="98" spans="1:15" s="1" customFormat="1" ht="15">
      <c r="A98" s="117" t="s">
        <v>160</v>
      </c>
      <c r="B98" s="118" t="s">
        <v>64</v>
      </c>
      <c r="C98" s="12"/>
      <c r="D98" s="6"/>
      <c r="E98" s="13"/>
      <c r="F98" s="7"/>
      <c r="G98" s="119">
        <v>13600</v>
      </c>
      <c r="H98" s="120">
        <v>-0.553</v>
      </c>
      <c r="I98" s="119">
        <v>105843.1</v>
      </c>
      <c r="J98" s="119">
        <v>61124.2</v>
      </c>
      <c r="K98" s="120">
        <v>1</v>
      </c>
      <c r="L98" s="119">
        <v>61124.2</v>
      </c>
      <c r="M98" s="119">
        <v>74724.2</v>
      </c>
      <c r="N98" s="120">
        <v>1.457</v>
      </c>
      <c r="O98" s="119">
        <v>166967.3</v>
      </c>
    </row>
    <row r="99" spans="1:15" s="1" customFormat="1" ht="15">
      <c r="A99" s="117" t="s">
        <v>161</v>
      </c>
      <c r="B99" s="118" t="s">
        <v>69</v>
      </c>
      <c r="C99" s="12"/>
      <c r="D99" s="6"/>
      <c r="E99" s="13"/>
      <c r="F99" s="7"/>
      <c r="G99" s="117">
        <v>0</v>
      </c>
      <c r="H99" s="120">
        <v>0</v>
      </c>
      <c r="I99" s="117">
        <v>0</v>
      </c>
      <c r="J99" s="119">
        <v>34557.9</v>
      </c>
      <c r="K99" s="120">
        <v>-0.628</v>
      </c>
      <c r="L99" s="119">
        <v>156404.7</v>
      </c>
      <c r="M99" s="119">
        <v>34557.9</v>
      </c>
      <c r="N99" s="120">
        <v>-0.628</v>
      </c>
      <c r="O99" s="119">
        <v>156404.7</v>
      </c>
    </row>
    <row r="100" spans="1:15" s="1" customFormat="1" ht="15">
      <c r="A100" s="117" t="s">
        <v>162</v>
      </c>
      <c r="B100" s="118" t="s">
        <v>38</v>
      </c>
      <c r="C100" s="12"/>
      <c r="D100" s="6"/>
      <c r="E100" s="13"/>
      <c r="F100" s="7"/>
      <c r="G100" s="117">
        <v>0</v>
      </c>
      <c r="H100" s="120">
        <v>0</v>
      </c>
      <c r="I100" s="117">
        <v>0</v>
      </c>
      <c r="J100" s="119">
        <v>24556.5</v>
      </c>
      <c r="K100" s="120">
        <v>1</v>
      </c>
      <c r="L100" s="119">
        <v>123312.5</v>
      </c>
      <c r="M100" s="119">
        <v>24556.5</v>
      </c>
      <c r="N100" s="120">
        <v>1</v>
      </c>
      <c r="O100" s="119">
        <v>123312.5</v>
      </c>
    </row>
    <row r="101" spans="1:15" s="1" customFormat="1" ht="15">
      <c r="A101" s="117" t="s">
        <v>163</v>
      </c>
      <c r="B101" s="118" t="s">
        <v>28</v>
      </c>
      <c r="C101" s="5"/>
      <c r="D101" s="6"/>
      <c r="E101" s="5"/>
      <c r="F101" s="7"/>
      <c r="G101" s="117">
        <v>0</v>
      </c>
      <c r="H101" s="120">
        <v>0</v>
      </c>
      <c r="I101" s="117">
        <v>0</v>
      </c>
      <c r="J101" s="119">
        <v>25431.3</v>
      </c>
      <c r="K101" s="120">
        <v>-0.51</v>
      </c>
      <c r="L101" s="119">
        <v>121572.9</v>
      </c>
      <c r="M101" s="119">
        <v>25431.3</v>
      </c>
      <c r="N101" s="120">
        <v>-0.51</v>
      </c>
      <c r="O101" s="119">
        <v>121572.9</v>
      </c>
    </row>
    <row r="102" spans="1:15" s="1" customFormat="1" ht="15">
      <c r="A102" s="117" t="s">
        <v>164</v>
      </c>
      <c r="B102" s="118" t="s">
        <v>25</v>
      </c>
      <c r="C102" s="5"/>
      <c r="D102" s="6"/>
      <c r="E102" s="5"/>
      <c r="F102" s="7"/>
      <c r="G102" s="117">
        <v>0</v>
      </c>
      <c r="H102" s="120">
        <v>0</v>
      </c>
      <c r="I102" s="117">
        <v>0</v>
      </c>
      <c r="J102" s="119">
        <v>28072</v>
      </c>
      <c r="K102" s="120">
        <v>-0.456</v>
      </c>
      <c r="L102" s="119">
        <v>116212</v>
      </c>
      <c r="M102" s="119">
        <v>28072</v>
      </c>
      <c r="N102" s="120">
        <v>-0.456</v>
      </c>
      <c r="O102" s="119">
        <v>116212</v>
      </c>
    </row>
    <row r="103" spans="1:15" s="1" customFormat="1" ht="15">
      <c r="A103" s="117" t="s">
        <v>165</v>
      </c>
      <c r="B103" s="118" t="s">
        <v>21</v>
      </c>
      <c r="C103" s="5"/>
      <c r="D103" s="6"/>
      <c r="E103" s="5"/>
      <c r="F103" s="7"/>
      <c r="G103" s="117">
        <v>0</v>
      </c>
      <c r="H103" s="120">
        <v>0</v>
      </c>
      <c r="I103" s="117">
        <v>0</v>
      </c>
      <c r="J103" s="119">
        <v>19053.1</v>
      </c>
      <c r="K103" s="120">
        <v>0.159</v>
      </c>
      <c r="L103" s="119">
        <v>92121.1</v>
      </c>
      <c r="M103" s="119">
        <v>19053.1</v>
      </c>
      <c r="N103" s="120">
        <v>0.159</v>
      </c>
      <c r="O103" s="119">
        <v>92121.1</v>
      </c>
    </row>
    <row r="104" spans="1:15" s="1" customFormat="1" ht="15">
      <c r="A104" s="117" t="s">
        <v>166</v>
      </c>
      <c r="B104" s="118" t="s">
        <v>68</v>
      </c>
      <c r="C104" s="12"/>
      <c r="D104" s="6"/>
      <c r="E104" s="13"/>
      <c r="F104" s="7"/>
      <c r="G104" s="117">
        <v>0</v>
      </c>
      <c r="H104" s="120">
        <v>0</v>
      </c>
      <c r="I104" s="117">
        <v>0</v>
      </c>
      <c r="J104" s="119">
        <v>46372.8</v>
      </c>
      <c r="K104" s="120">
        <v>1.455</v>
      </c>
      <c r="L104" s="119">
        <v>83150.3</v>
      </c>
      <c r="M104" s="119">
        <v>46372.8</v>
      </c>
      <c r="N104" s="120">
        <v>1.455</v>
      </c>
      <c r="O104" s="119">
        <v>83150.3</v>
      </c>
    </row>
    <row r="105" spans="1:15" s="1" customFormat="1" ht="15.75">
      <c r="A105" s="117" t="s">
        <v>167</v>
      </c>
      <c r="B105" s="118" t="s">
        <v>41</v>
      </c>
      <c r="C105" s="125"/>
      <c r="D105" s="126"/>
      <c r="E105" s="127"/>
      <c r="F105" s="128"/>
      <c r="G105" s="117">
        <v>0</v>
      </c>
      <c r="H105" s="120">
        <v>0</v>
      </c>
      <c r="I105" s="117">
        <v>0</v>
      </c>
      <c r="J105" s="119">
        <v>25768.9</v>
      </c>
      <c r="K105" s="120">
        <v>1.002</v>
      </c>
      <c r="L105" s="119">
        <v>73090.6</v>
      </c>
      <c r="M105" s="119">
        <v>25768.9</v>
      </c>
      <c r="N105" s="120">
        <v>1.002</v>
      </c>
      <c r="O105" s="119">
        <v>73090.6</v>
      </c>
    </row>
    <row r="106" spans="1:15" s="1" customFormat="1" ht="15">
      <c r="A106" s="117" t="s">
        <v>168</v>
      </c>
      <c r="B106" s="118" t="s">
        <v>31</v>
      </c>
      <c r="C106" s="156"/>
      <c r="D106" s="6"/>
      <c r="E106" s="156"/>
      <c r="F106" s="88"/>
      <c r="G106" s="117">
        <v>0</v>
      </c>
      <c r="H106" s="120">
        <v>0</v>
      </c>
      <c r="I106" s="117">
        <v>0</v>
      </c>
      <c r="J106" s="119">
        <v>15280.8</v>
      </c>
      <c r="K106" s="120">
        <v>-0.637</v>
      </c>
      <c r="L106" s="119">
        <v>72387.1</v>
      </c>
      <c r="M106" s="119">
        <v>15280.8</v>
      </c>
      <c r="N106" s="120">
        <v>-0.637</v>
      </c>
      <c r="O106" s="119">
        <v>72387.1</v>
      </c>
    </row>
    <row r="107" spans="1:15" s="1" customFormat="1" ht="15">
      <c r="A107" s="117" t="s">
        <v>169</v>
      </c>
      <c r="B107" s="118" t="s">
        <v>37</v>
      </c>
      <c r="C107" s="12"/>
      <c r="D107" s="6"/>
      <c r="E107" s="13"/>
      <c r="F107" s="7"/>
      <c r="G107" s="117">
        <v>0</v>
      </c>
      <c r="H107" s="120">
        <v>0</v>
      </c>
      <c r="I107" s="117">
        <v>0</v>
      </c>
      <c r="J107" s="119">
        <v>14650</v>
      </c>
      <c r="K107" s="120">
        <v>0.895</v>
      </c>
      <c r="L107" s="119">
        <v>59800</v>
      </c>
      <c r="M107" s="119">
        <v>14650</v>
      </c>
      <c r="N107" s="120">
        <v>0.895</v>
      </c>
      <c r="O107" s="119">
        <v>59800</v>
      </c>
    </row>
    <row r="108" spans="1:15" s="1" customFormat="1" ht="15">
      <c r="A108" s="117" t="s">
        <v>170</v>
      </c>
      <c r="B108" s="118" t="s">
        <v>36</v>
      </c>
      <c r="C108" s="12"/>
      <c r="D108" s="6"/>
      <c r="E108" s="13"/>
      <c r="F108" s="7"/>
      <c r="G108" s="117">
        <v>0</v>
      </c>
      <c r="H108" s="120">
        <v>0</v>
      </c>
      <c r="I108" s="117">
        <v>0</v>
      </c>
      <c r="J108" s="119">
        <v>26250</v>
      </c>
      <c r="K108" s="120">
        <v>1</v>
      </c>
      <c r="L108" s="119">
        <v>48990</v>
      </c>
      <c r="M108" s="119">
        <v>26250</v>
      </c>
      <c r="N108" s="120">
        <v>1</v>
      </c>
      <c r="O108" s="119">
        <v>48990</v>
      </c>
    </row>
    <row r="109" spans="1:15" s="1" customFormat="1" ht="15">
      <c r="A109" s="117" t="s">
        <v>171</v>
      </c>
      <c r="B109" s="118" t="s">
        <v>39</v>
      </c>
      <c r="C109" s="12"/>
      <c r="D109" s="6"/>
      <c r="E109" s="13"/>
      <c r="F109" s="7"/>
      <c r="G109" s="117">
        <v>0</v>
      </c>
      <c r="H109" s="120">
        <v>0</v>
      </c>
      <c r="I109" s="117">
        <v>0</v>
      </c>
      <c r="J109" s="119">
        <v>36500.9</v>
      </c>
      <c r="K109" s="120">
        <v>24.561</v>
      </c>
      <c r="L109" s="119">
        <v>39128.9</v>
      </c>
      <c r="M109" s="119">
        <v>36500.9</v>
      </c>
      <c r="N109" s="120">
        <v>24.561</v>
      </c>
      <c r="O109" s="119">
        <v>39128.9</v>
      </c>
    </row>
    <row r="110" spans="1:15" s="1" customFormat="1" ht="15">
      <c r="A110" s="117" t="s">
        <v>172</v>
      </c>
      <c r="B110" s="118" t="s">
        <v>33</v>
      </c>
      <c r="C110" s="12"/>
      <c r="D110" s="6"/>
      <c r="E110" s="13"/>
      <c r="F110" s="7"/>
      <c r="G110" s="117">
        <v>0</v>
      </c>
      <c r="H110" s="120">
        <v>0</v>
      </c>
      <c r="I110" s="117">
        <v>0</v>
      </c>
      <c r="J110" s="117">
        <v>0</v>
      </c>
      <c r="K110" s="120">
        <v>-1</v>
      </c>
      <c r="L110" s="119">
        <v>26100</v>
      </c>
      <c r="M110" s="117">
        <v>0</v>
      </c>
      <c r="N110" s="120">
        <v>-1</v>
      </c>
      <c r="O110" s="119">
        <v>26100</v>
      </c>
    </row>
    <row r="111" spans="1:15" s="1" customFormat="1" ht="15">
      <c r="A111" s="117" t="s">
        <v>173</v>
      </c>
      <c r="B111" s="118" t="s">
        <v>43</v>
      </c>
      <c r="C111" s="12"/>
      <c r="D111" s="6"/>
      <c r="E111" s="13"/>
      <c r="F111" s="7"/>
      <c r="G111" s="117">
        <v>0</v>
      </c>
      <c r="H111" s="120">
        <v>0</v>
      </c>
      <c r="I111" s="117">
        <v>0</v>
      </c>
      <c r="J111" s="119">
        <v>6090</v>
      </c>
      <c r="K111" s="120">
        <v>0.301</v>
      </c>
      <c r="L111" s="119">
        <v>19350</v>
      </c>
      <c r="M111" s="119">
        <v>6090</v>
      </c>
      <c r="N111" s="120">
        <v>0.301</v>
      </c>
      <c r="O111" s="119">
        <v>19350</v>
      </c>
    </row>
    <row r="112" spans="1:15" s="1" customFormat="1" ht="15">
      <c r="A112" s="117" t="s">
        <v>174</v>
      </c>
      <c r="B112" s="118" t="s">
        <v>34</v>
      </c>
      <c r="C112" s="12"/>
      <c r="D112" s="6"/>
      <c r="E112" s="13"/>
      <c r="F112" s="7"/>
      <c r="G112" s="117">
        <v>0</v>
      </c>
      <c r="H112" s="120">
        <v>0</v>
      </c>
      <c r="I112" s="117">
        <v>0</v>
      </c>
      <c r="J112" s="119">
        <v>6976.2</v>
      </c>
      <c r="K112" s="120">
        <v>0.576</v>
      </c>
      <c r="L112" s="119">
        <v>16683</v>
      </c>
      <c r="M112" s="119">
        <v>6976.2</v>
      </c>
      <c r="N112" s="120">
        <v>0.576</v>
      </c>
      <c r="O112" s="119">
        <v>16683</v>
      </c>
    </row>
    <row r="113" spans="1:15" s="1" customFormat="1" ht="15">
      <c r="A113" s="117" t="s">
        <v>175</v>
      </c>
      <c r="B113" s="118" t="s">
        <v>66</v>
      </c>
      <c r="C113" s="12"/>
      <c r="D113" s="6"/>
      <c r="E113" s="13"/>
      <c r="F113" s="7"/>
      <c r="G113" s="117">
        <v>0</v>
      </c>
      <c r="H113" s="120">
        <v>0</v>
      </c>
      <c r="I113" s="117">
        <v>0</v>
      </c>
      <c r="J113" s="119">
        <v>11640</v>
      </c>
      <c r="K113" s="120">
        <v>4.247</v>
      </c>
      <c r="L113" s="119">
        <v>13858.3</v>
      </c>
      <c r="M113" s="119">
        <v>11640</v>
      </c>
      <c r="N113" s="120">
        <v>4.247</v>
      </c>
      <c r="O113" s="119">
        <v>13858.3</v>
      </c>
    </row>
    <row r="114" spans="1:15" s="1" customFormat="1" ht="15">
      <c r="A114" s="117" t="s">
        <v>176</v>
      </c>
      <c r="B114" s="118" t="s">
        <v>35</v>
      </c>
      <c r="C114" s="156"/>
      <c r="D114" s="6"/>
      <c r="E114" s="156"/>
      <c r="F114" s="7"/>
      <c r="G114" s="117">
        <v>0</v>
      </c>
      <c r="H114" s="120">
        <v>0</v>
      </c>
      <c r="I114" s="117">
        <v>0</v>
      </c>
      <c r="J114" s="119">
        <v>3800</v>
      </c>
      <c r="K114" s="120">
        <v>-0.259</v>
      </c>
      <c r="L114" s="119">
        <v>11341</v>
      </c>
      <c r="M114" s="119">
        <v>3800</v>
      </c>
      <c r="N114" s="120">
        <v>-0.259</v>
      </c>
      <c r="O114" s="119">
        <v>11341</v>
      </c>
    </row>
    <row r="115" spans="1:15" s="1" customFormat="1" ht="15">
      <c r="A115" s="117" t="s">
        <v>177</v>
      </c>
      <c r="B115" s="118" t="s">
        <v>27</v>
      </c>
      <c r="C115" s="12"/>
      <c r="D115" s="6"/>
      <c r="E115" s="13"/>
      <c r="F115" s="7"/>
      <c r="G115" s="117">
        <v>0</v>
      </c>
      <c r="H115" s="120">
        <v>0</v>
      </c>
      <c r="I115" s="117">
        <v>0</v>
      </c>
      <c r="J115" s="119">
        <v>4308</v>
      </c>
      <c r="K115" s="120">
        <v>0.453</v>
      </c>
      <c r="L115" s="119">
        <v>10534</v>
      </c>
      <c r="M115" s="119">
        <v>4308</v>
      </c>
      <c r="N115" s="120">
        <v>0.453</v>
      </c>
      <c r="O115" s="119">
        <v>10534</v>
      </c>
    </row>
    <row r="116" spans="1:15" s="1" customFormat="1" ht="15">
      <c r="A116" s="117" t="s">
        <v>178</v>
      </c>
      <c r="B116" s="118" t="s">
        <v>20</v>
      </c>
      <c r="C116" s="12"/>
      <c r="D116" s="6"/>
      <c r="E116" s="13"/>
      <c r="F116" s="7"/>
      <c r="G116" s="117">
        <v>0</v>
      </c>
      <c r="H116" s="120">
        <v>0</v>
      </c>
      <c r="I116" s="117">
        <v>0</v>
      </c>
      <c r="J116" s="119">
        <v>4530</v>
      </c>
      <c r="K116" s="120">
        <v>2.788</v>
      </c>
      <c r="L116" s="119">
        <v>7406</v>
      </c>
      <c r="M116" s="119">
        <v>4530</v>
      </c>
      <c r="N116" s="120">
        <v>2.788</v>
      </c>
      <c r="O116" s="119">
        <v>7406</v>
      </c>
    </row>
    <row r="117" spans="1:15" s="1" customFormat="1" ht="15">
      <c r="A117" s="117" t="s">
        <v>179</v>
      </c>
      <c r="B117" s="118" t="s">
        <v>46</v>
      </c>
      <c r="C117" s="12"/>
      <c r="D117" s="6"/>
      <c r="E117" s="13"/>
      <c r="F117" s="7"/>
      <c r="G117" s="117">
        <v>0</v>
      </c>
      <c r="H117" s="120">
        <v>0</v>
      </c>
      <c r="I117" s="117">
        <v>0</v>
      </c>
      <c r="J117" s="119">
        <v>1680</v>
      </c>
      <c r="K117" s="120">
        <v>1</v>
      </c>
      <c r="L117" s="119">
        <v>2280</v>
      </c>
      <c r="M117" s="119">
        <v>1680</v>
      </c>
      <c r="N117" s="120">
        <v>1</v>
      </c>
      <c r="O117" s="119">
        <v>2280</v>
      </c>
    </row>
    <row r="118" spans="1:15" s="1" customFormat="1" ht="15">
      <c r="A118" s="113">
        <v>4</v>
      </c>
      <c r="B118" s="114" t="s">
        <v>58</v>
      </c>
      <c r="C118" s="123">
        <v>23102695</v>
      </c>
      <c r="D118" s="9">
        <v>-0.0912</v>
      </c>
      <c r="E118" s="123">
        <v>70839065</v>
      </c>
      <c r="F118" s="7">
        <v>0.1048</v>
      </c>
      <c r="G118" s="115">
        <v>764734.1</v>
      </c>
      <c r="H118" s="116">
        <v>0.086</v>
      </c>
      <c r="I118" s="115">
        <v>3840122.6</v>
      </c>
      <c r="J118" s="115">
        <v>1254113.6</v>
      </c>
      <c r="K118" s="116">
        <v>0.179</v>
      </c>
      <c r="L118" s="115">
        <v>5715768.3</v>
      </c>
      <c r="M118" s="115">
        <v>2018847.7</v>
      </c>
      <c r="N118" s="116">
        <v>0.142</v>
      </c>
      <c r="O118" s="115">
        <v>9555890.9</v>
      </c>
    </row>
    <row r="119" spans="1:15" s="1" customFormat="1" ht="15">
      <c r="A119" s="117" t="s">
        <v>180</v>
      </c>
      <c r="B119" s="118" t="s">
        <v>21</v>
      </c>
      <c r="C119" s="129"/>
      <c r="D119" s="98"/>
      <c r="E119" s="130"/>
      <c r="F119" s="157"/>
      <c r="G119" s="119">
        <v>177993</v>
      </c>
      <c r="H119" s="120">
        <v>0.588</v>
      </c>
      <c r="I119" s="119">
        <v>1710748.9</v>
      </c>
      <c r="J119" s="119">
        <v>466753.2</v>
      </c>
      <c r="K119" s="120">
        <v>2.69</v>
      </c>
      <c r="L119" s="119">
        <v>1486738.7</v>
      </c>
      <c r="M119" s="119">
        <v>644746.2</v>
      </c>
      <c r="N119" s="120">
        <v>1.703</v>
      </c>
      <c r="O119" s="119">
        <v>3197487.7</v>
      </c>
    </row>
    <row r="120" spans="1:15" s="1" customFormat="1" ht="15">
      <c r="A120" s="117" t="s">
        <v>181</v>
      </c>
      <c r="B120" s="118" t="s">
        <v>38</v>
      </c>
      <c r="C120" s="132"/>
      <c r="D120" s="6"/>
      <c r="E120" s="133"/>
      <c r="F120" s="7"/>
      <c r="G120" s="117">
        <v>0</v>
      </c>
      <c r="H120" s="120">
        <v>0</v>
      </c>
      <c r="I120" s="117">
        <v>0</v>
      </c>
      <c r="J120" s="119">
        <v>367416.2</v>
      </c>
      <c r="K120" s="120">
        <v>0.131</v>
      </c>
      <c r="L120" s="119">
        <v>1610213.3</v>
      </c>
      <c r="M120" s="119">
        <v>367416.2</v>
      </c>
      <c r="N120" s="120">
        <v>0.131</v>
      </c>
      <c r="O120" s="119">
        <v>1610213.3</v>
      </c>
    </row>
    <row r="121" spans="1:15" s="1" customFormat="1" ht="15">
      <c r="A121" s="117" t="s">
        <v>182</v>
      </c>
      <c r="B121" s="118" t="s">
        <v>68</v>
      </c>
      <c r="C121" s="134"/>
      <c r="D121" s="6"/>
      <c r="E121" s="135"/>
      <c r="F121" s="101"/>
      <c r="G121" s="119">
        <v>351435.1</v>
      </c>
      <c r="H121" s="120">
        <v>-0.115</v>
      </c>
      <c r="I121" s="119">
        <v>1465058</v>
      </c>
      <c r="J121" s="117">
        <v>0</v>
      </c>
      <c r="K121" s="120">
        <v>0</v>
      </c>
      <c r="L121" s="117">
        <v>0</v>
      </c>
      <c r="M121" s="119">
        <v>351435.1</v>
      </c>
      <c r="N121" s="120">
        <v>-0.115</v>
      </c>
      <c r="O121" s="119">
        <v>1465058</v>
      </c>
    </row>
    <row r="122" spans="1:15" s="1" customFormat="1" ht="15">
      <c r="A122" s="117" t="s">
        <v>183</v>
      </c>
      <c r="B122" s="118" t="s">
        <v>18</v>
      </c>
      <c r="C122" s="137"/>
      <c r="D122" s="6"/>
      <c r="E122" s="138"/>
      <c r="F122" s="101"/>
      <c r="G122" s="119">
        <v>48466</v>
      </c>
      <c r="H122" s="120">
        <v>-0.584</v>
      </c>
      <c r="I122" s="119">
        <v>315067.7</v>
      </c>
      <c r="J122" s="119">
        <v>171403</v>
      </c>
      <c r="K122" s="120">
        <v>-0.235</v>
      </c>
      <c r="L122" s="119">
        <v>561568.3</v>
      </c>
      <c r="M122" s="119">
        <v>219869.1</v>
      </c>
      <c r="N122" s="120">
        <v>-0.355</v>
      </c>
      <c r="O122" s="119">
        <v>876636.1</v>
      </c>
    </row>
    <row r="123" spans="1:15" s="1" customFormat="1" ht="15">
      <c r="A123" s="117" t="s">
        <v>184</v>
      </c>
      <c r="B123" s="118" t="s">
        <v>30</v>
      </c>
      <c r="C123" s="12"/>
      <c r="D123" s="6"/>
      <c r="E123" s="13"/>
      <c r="F123" s="7"/>
      <c r="G123" s="119">
        <v>186840</v>
      </c>
      <c r="H123" s="120">
        <v>1.379</v>
      </c>
      <c r="I123" s="119">
        <v>347759.7</v>
      </c>
      <c r="J123" s="119">
        <v>13904.8</v>
      </c>
      <c r="K123" s="120">
        <v>-0.713</v>
      </c>
      <c r="L123" s="119">
        <v>336026</v>
      </c>
      <c r="M123" s="119">
        <v>200744.8</v>
      </c>
      <c r="N123" s="120">
        <v>0.581</v>
      </c>
      <c r="O123" s="119">
        <v>683785.7</v>
      </c>
    </row>
    <row r="124" spans="1:15" s="1" customFormat="1" ht="15">
      <c r="A124" s="117" t="s">
        <v>185</v>
      </c>
      <c r="B124" s="118" t="s">
        <v>17</v>
      </c>
      <c r="C124" s="12"/>
      <c r="D124" s="6"/>
      <c r="E124" s="13"/>
      <c r="F124" s="7"/>
      <c r="G124" s="117">
        <v>0</v>
      </c>
      <c r="H124" s="120">
        <v>0</v>
      </c>
      <c r="I124" s="117">
        <v>0</v>
      </c>
      <c r="J124" s="117">
        <v>0</v>
      </c>
      <c r="K124" s="120">
        <v>0</v>
      </c>
      <c r="L124" s="119">
        <v>565449.7</v>
      </c>
      <c r="M124" s="117">
        <v>0</v>
      </c>
      <c r="N124" s="120">
        <v>0</v>
      </c>
      <c r="O124" s="119">
        <v>565449.7</v>
      </c>
    </row>
    <row r="125" spans="1:15" s="1" customFormat="1" ht="15">
      <c r="A125" s="117" t="s">
        <v>186</v>
      </c>
      <c r="B125" s="118" t="s">
        <v>32</v>
      </c>
      <c r="C125" s="12"/>
      <c r="D125" s="6"/>
      <c r="E125" s="13"/>
      <c r="F125" s="7"/>
      <c r="G125" s="117">
        <v>0</v>
      </c>
      <c r="H125" s="120">
        <v>0</v>
      </c>
      <c r="I125" s="117">
        <v>0</v>
      </c>
      <c r="J125" s="119">
        <v>77430</v>
      </c>
      <c r="K125" s="120">
        <v>-0.123</v>
      </c>
      <c r="L125" s="119">
        <v>371609</v>
      </c>
      <c r="M125" s="119">
        <v>77430</v>
      </c>
      <c r="N125" s="120">
        <v>-0.123</v>
      </c>
      <c r="O125" s="119">
        <v>371609</v>
      </c>
    </row>
    <row r="126" spans="1:15" s="1" customFormat="1" ht="15">
      <c r="A126" s="117" t="s">
        <v>187</v>
      </c>
      <c r="B126" s="118" t="s">
        <v>45</v>
      </c>
      <c r="C126" s="156"/>
      <c r="D126" s="6"/>
      <c r="E126" s="156"/>
      <c r="F126" s="139"/>
      <c r="G126" s="117">
        <v>0</v>
      </c>
      <c r="H126" s="120">
        <v>0</v>
      </c>
      <c r="I126" s="117">
        <v>0</v>
      </c>
      <c r="J126" s="119">
        <v>81600</v>
      </c>
      <c r="K126" s="120">
        <v>0</v>
      </c>
      <c r="L126" s="119">
        <v>244800</v>
      </c>
      <c r="M126" s="119">
        <v>81600</v>
      </c>
      <c r="N126" s="120">
        <v>0</v>
      </c>
      <c r="O126" s="119">
        <v>244800</v>
      </c>
    </row>
    <row r="127" spans="1:15" s="1" customFormat="1" ht="15">
      <c r="A127" s="117" t="s">
        <v>188</v>
      </c>
      <c r="B127" s="118" t="s">
        <v>22</v>
      </c>
      <c r="C127" s="12"/>
      <c r="D127" s="6"/>
      <c r="E127" s="13"/>
      <c r="F127" s="7"/>
      <c r="G127" s="117">
        <v>0</v>
      </c>
      <c r="H127" s="120">
        <v>0</v>
      </c>
      <c r="I127" s="117">
        <v>0</v>
      </c>
      <c r="J127" s="117">
        <v>0</v>
      </c>
      <c r="K127" s="120">
        <v>-1</v>
      </c>
      <c r="L127" s="119">
        <v>191684.6</v>
      </c>
      <c r="M127" s="117">
        <v>0</v>
      </c>
      <c r="N127" s="120">
        <v>-1</v>
      </c>
      <c r="O127" s="119">
        <v>191684.6</v>
      </c>
    </row>
    <row r="128" spans="1:15" s="1" customFormat="1" ht="15">
      <c r="A128" s="117" t="s">
        <v>189</v>
      </c>
      <c r="B128" s="118" t="s">
        <v>26</v>
      </c>
      <c r="C128" s="156"/>
      <c r="D128" s="6"/>
      <c r="E128" s="156"/>
      <c r="F128" s="88"/>
      <c r="G128" s="117">
        <v>0</v>
      </c>
      <c r="H128" s="120">
        <v>0</v>
      </c>
      <c r="I128" s="117">
        <v>0</v>
      </c>
      <c r="J128" s="119">
        <v>28108.9</v>
      </c>
      <c r="K128" s="120">
        <v>-0.651</v>
      </c>
      <c r="L128" s="119">
        <v>109463.2</v>
      </c>
      <c r="M128" s="119">
        <v>28108.9</v>
      </c>
      <c r="N128" s="120">
        <v>-0.651</v>
      </c>
      <c r="O128" s="119">
        <v>109463.2</v>
      </c>
    </row>
    <row r="129" spans="1:15" s="1" customFormat="1" ht="15">
      <c r="A129" s="117" t="s">
        <v>190</v>
      </c>
      <c r="B129" s="118" t="s">
        <v>46</v>
      </c>
      <c r="C129" s="12"/>
      <c r="D129" s="6"/>
      <c r="E129" s="13"/>
      <c r="F129" s="7"/>
      <c r="G129" s="117">
        <v>0</v>
      </c>
      <c r="H129" s="120">
        <v>0</v>
      </c>
      <c r="I129" s="117">
        <v>0</v>
      </c>
      <c r="J129" s="119">
        <v>44369.4</v>
      </c>
      <c r="K129" s="120">
        <v>1</v>
      </c>
      <c r="L129" s="119">
        <v>44369.4</v>
      </c>
      <c r="M129" s="119">
        <v>44369.4</v>
      </c>
      <c r="N129" s="120">
        <v>1</v>
      </c>
      <c r="O129" s="119">
        <v>44369.4</v>
      </c>
    </row>
    <row r="130" spans="1:15" s="1" customFormat="1" ht="15">
      <c r="A130" s="117" t="s">
        <v>191</v>
      </c>
      <c r="B130" s="118" t="s">
        <v>33</v>
      </c>
      <c r="C130" s="12"/>
      <c r="D130" s="6"/>
      <c r="E130" s="13"/>
      <c r="F130" s="7"/>
      <c r="G130" s="117">
        <v>0</v>
      </c>
      <c r="H130" s="120">
        <v>0</v>
      </c>
      <c r="I130" s="117">
        <v>0</v>
      </c>
      <c r="J130" s="117">
        <v>0</v>
      </c>
      <c r="K130" s="120">
        <v>-1</v>
      </c>
      <c r="L130" s="119">
        <v>38450</v>
      </c>
      <c r="M130" s="117">
        <v>0</v>
      </c>
      <c r="N130" s="120">
        <v>-1</v>
      </c>
      <c r="O130" s="119">
        <v>38450</v>
      </c>
    </row>
    <row r="131" spans="1:15" s="1" customFormat="1" ht="15">
      <c r="A131" s="117" t="s">
        <v>192</v>
      </c>
      <c r="B131" s="118" t="s">
        <v>16</v>
      </c>
      <c r="C131" s="12"/>
      <c r="D131" s="6"/>
      <c r="E131" s="13"/>
      <c r="F131" s="7"/>
      <c r="G131" s="117">
        <v>0</v>
      </c>
      <c r="H131" s="120">
        <v>0</v>
      </c>
      <c r="I131" s="117">
        <v>0</v>
      </c>
      <c r="J131" s="117">
        <v>0</v>
      </c>
      <c r="K131" s="120">
        <v>-1</v>
      </c>
      <c r="L131" s="119">
        <v>36304</v>
      </c>
      <c r="M131" s="117">
        <v>0</v>
      </c>
      <c r="N131" s="120">
        <v>-1</v>
      </c>
      <c r="O131" s="119">
        <v>36304</v>
      </c>
    </row>
    <row r="132" spans="1:15" s="1" customFormat="1" ht="15">
      <c r="A132" s="117" t="s">
        <v>193</v>
      </c>
      <c r="B132" s="118" t="s">
        <v>20</v>
      </c>
      <c r="C132" s="12"/>
      <c r="D132" s="6"/>
      <c r="E132" s="13"/>
      <c r="F132" s="7"/>
      <c r="G132" s="117">
        <v>0</v>
      </c>
      <c r="H132" s="120">
        <v>0</v>
      </c>
      <c r="I132" s="117">
        <v>0</v>
      </c>
      <c r="J132" s="117">
        <v>0</v>
      </c>
      <c r="K132" s="120">
        <v>-1</v>
      </c>
      <c r="L132" s="119">
        <v>28374.2</v>
      </c>
      <c r="M132" s="117">
        <v>0</v>
      </c>
      <c r="N132" s="120">
        <v>-1</v>
      </c>
      <c r="O132" s="119">
        <v>28374.2</v>
      </c>
    </row>
    <row r="133" spans="1:15" s="1" customFormat="1" ht="15">
      <c r="A133" s="117" t="s">
        <v>194</v>
      </c>
      <c r="B133" s="118" t="s">
        <v>23</v>
      </c>
      <c r="C133" s="8"/>
      <c r="D133" s="9"/>
      <c r="E133" s="11"/>
      <c r="F133" s="139"/>
      <c r="G133" s="117">
        <v>0</v>
      </c>
      <c r="H133" s="120">
        <v>0</v>
      </c>
      <c r="I133" s="117">
        <v>0</v>
      </c>
      <c r="J133" s="117">
        <v>0</v>
      </c>
      <c r="K133" s="120">
        <v>-1</v>
      </c>
      <c r="L133" s="119">
        <v>27497.8</v>
      </c>
      <c r="M133" s="117">
        <v>0</v>
      </c>
      <c r="N133" s="120">
        <v>-1</v>
      </c>
      <c r="O133" s="119">
        <v>27497.8</v>
      </c>
    </row>
    <row r="134" spans="1:15" s="1" customFormat="1" ht="15">
      <c r="A134" s="117" t="s">
        <v>195</v>
      </c>
      <c r="B134" s="118" t="s">
        <v>39</v>
      </c>
      <c r="C134" s="12"/>
      <c r="D134" s="6"/>
      <c r="E134" s="13"/>
      <c r="F134" s="7"/>
      <c r="G134" s="117">
        <v>0</v>
      </c>
      <c r="H134" s="120">
        <v>0</v>
      </c>
      <c r="I134" s="117">
        <v>0</v>
      </c>
      <c r="J134" s="117">
        <v>0</v>
      </c>
      <c r="K134" s="120">
        <v>0</v>
      </c>
      <c r="L134" s="119">
        <v>21000</v>
      </c>
      <c r="M134" s="117">
        <v>0</v>
      </c>
      <c r="N134" s="120">
        <v>0</v>
      </c>
      <c r="O134" s="119">
        <v>21000</v>
      </c>
    </row>
    <row r="135" spans="1:15" s="1" customFormat="1" ht="15">
      <c r="A135" s="117" t="s">
        <v>196</v>
      </c>
      <c r="B135" s="118" t="s">
        <v>69</v>
      </c>
      <c r="C135" s="156"/>
      <c r="D135" s="6"/>
      <c r="E135" s="156"/>
      <c r="F135" s="7"/>
      <c r="G135" s="117">
        <v>0</v>
      </c>
      <c r="H135" s="120">
        <v>0</v>
      </c>
      <c r="I135" s="117">
        <v>0</v>
      </c>
      <c r="J135" s="117">
        <v>0</v>
      </c>
      <c r="K135" s="120">
        <v>0</v>
      </c>
      <c r="L135" s="119">
        <v>20195</v>
      </c>
      <c r="M135" s="117">
        <v>0</v>
      </c>
      <c r="N135" s="120">
        <v>0</v>
      </c>
      <c r="O135" s="119">
        <v>20195</v>
      </c>
    </row>
    <row r="136" spans="1:15" s="1" customFormat="1" ht="15">
      <c r="A136" s="117" t="s">
        <v>197</v>
      </c>
      <c r="B136" s="118" t="s">
        <v>41</v>
      </c>
      <c r="C136" s="158"/>
      <c r="D136" s="9"/>
      <c r="E136" s="159"/>
      <c r="F136" s="7"/>
      <c r="G136" s="117">
        <v>0</v>
      </c>
      <c r="H136" s="120">
        <v>0</v>
      </c>
      <c r="I136" s="117">
        <v>0</v>
      </c>
      <c r="J136" s="117">
        <v>0</v>
      </c>
      <c r="K136" s="120">
        <v>0</v>
      </c>
      <c r="L136" s="119">
        <v>18336</v>
      </c>
      <c r="M136" s="117">
        <v>0</v>
      </c>
      <c r="N136" s="120">
        <v>0</v>
      </c>
      <c r="O136" s="119">
        <v>18336</v>
      </c>
    </row>
    <row r="137" spans="1:15" s="1" customFormat="1" ht="15">
      <c r="A137" s="117" t="s">
        <v>198</v>
      </c>
      <c r="B137" s="118" t="s">
        <v>35</v>
      </c>
      <c r="C137" s="156"/>
      <c r="D137" s="6"/>
      <c r="E137" s="156"/>
      <c r="F137" s="7"/>
      <c r="G137" s="117">
        <v>0</v>
      </c>
      <c r="H137" s="120">
        <v>0</v>
      </c>
      <c r="I137" s="117">
        <v>0</v>
      </c>
      <c r="J137" s="119">
        <v>3128</v>
      </c>
      <c r="K137" s="120">
        <v>1</v>
      </c>
      <c r="L137" s="119">
        <v>3182</v>
      </c>
      <c r="M137" s="119">
        <v>3128</v>
      </c>
      <c r="N137" s="120">
        <v>1</v>
      </c>
      <c r="O137" s="119">
        <v>3182</v>
      </c>
    </row>
    <row r="138" spans="1:15" s="1" customFormat="1" ht="15">
      <c r="A138" s="117" t="s">
        <v>199</v>
      </c>
      <c r="B138" s="118" t="s">
        <v>50</v>
      </c>
      <c r="C138" s="160"/>
      <c r="D138" s="98"/>
      <c r="E138" s="161"/>
      <c r="F138" s="157"/>
      <c r="G138" s="117">
        <v>0</v>
      </c>
      <c r="H138" s="120">
        <v>0</v>
      </c>
      <c r="I138" s="119">
        <v>1488.2</v>
      </c>
      <c r="J138" s="117">
        <v>0</v>
      </c>
      <c r="K138" s="120">
        <v>0</v>
      </c>
      <c r="L138" s="117">
        <v>0</v>
      </c>
      <c r="M138" s="117">
        <v>0</v>
      </c>
      <c r="N138" s="120">
        <v>0</v>
      </c>
      <c r="O138" s="119">
        <v>1488.2</v>
      </c>
    </row>
    <row r="139" spans="1:15" s="1" customFormat="1" ht="15">
      <c r="A139" s="117" t="s">
        <v>221</v>
      </c>
      <c r="B139" s="118" t="s">
        <v>67</v>
      </c>
      <c r="C139" s="132"/>
      <c r="D139" s="6"/>
      <c r="E139" s="133"/>
      <c r="F139" s="7"/>
      <c r="G139" s="117">
        <v>0</v>
      </c>
      <c r="H139" s="120">
        <v>0</v>
      </c>
      <c r="I139" s="117">
        <v>0</v>
      </c>
      <c r="J139" s="117">
        <v>0</v>
      </c>
      <c r="K139" s="120">
        <v>0</v>
      </c>
      <c r="L139" s="117">
        <v>507</v>
      </c>
      <c r="M139" s="117">
        <v>0</v>
      </c>
      <c r="N139" s="120">
        <v>0</v>
      </c>
      <c r="O139" s="117">
        <v>507</v>
      </c>
    </row>
    <row r="140" spans="1:15" s="1" customFormat="1" ht="15">
      <c r="A140" s="113">
        <v>5</v>
      </c>
      <c r="B140" s="114" t="s">
        <v>59</v>
      </c>
      <c r="C140" s="87">
        <f>M140</f>
        <v>272872.4</v>
      </c>
      <c r="D140" s="163">
        <v>-0.639</v>
      </c>
      <c r="E140" s="87">
        <f>O140</f>
        <v>1840100.3</v>
      </c>
      <c r="F140" s="164">
        <v>1</v>
      </c>
      <c r="G140" s="115">
        <v>272872.4</v>
      </c>
      <c r="H140" s="116">
        <v>-0.669</v>
      </c>
      <c r="I140" s="115">
        <v>1840100.3</v>
      </c>
      <c r="J140" s="113">
        <v>0</v>
      </c>
      <c r="K140" s="116">
        <v>0</v>
      </c>
      <c r="L140" s="113">
        <v>0</v>
      </c>
      <c r="M140" s="115">
        <v>272872.4</v>
      </c>
      <c r="N140" s="116">
        <v>-0.669</v>
      </c>
      <c r="O140" s="115">
        <v>1840100.3</v>
      </c>
    </row>
    <row r="141" spans="1:15" s="1" customFormat="1" ht="15">
      <c r="A141" s="117" t="s">
        <v>200</v>
      </c>
      <c r="B141" s="118" t="s">
        <v>53</v>
      </c>
      <c r="C141" s="12"/>
      <c r="D141" s="6"/>
      <c r="E141" s="13"/>
      <c r="F141" s="7"/>
      <c r="G141" s="119">
        <v>272872.4</v>
      </c>
      <c r="H141" s="120">
        <v>-0.669</v>
      </c>
      <c r="I141" s="119">
        <v>1840100.3</v>
      </c>
      <c r="J141" s="117">
        <v>0</v>
      </c>
      <c r="K141" s="120">
        <v>0</v>
      </c>
      <c r="L141" s="117">
        <v>0</v>
      </c>
      <c r="M141" s="119">
        <v>272872.4</v>
      </c>
      <c r="N141" s="120">
        <v>-0.669</v>
      </c>
      <c r="O141" s="119">
        <v>1840100.3</v>
      </c>
    </row>
    <row r="142" spans="1:15" s="1" customFormat="1" ht="15">
      <c r="A142" s="113">
        <v>6</v>
      </c>
      <c r="B142" s="114" t="s">
        <v>57</v>
      </c>
      <c r="C142" s="87">
        <v>936868</v>
      </c>
      <c r="D142" s="9">
        <v>1.797</v>
      </c>
      <c r="E142" s="87">
        <v>2145573</v>
      </c>
      <c r="F142" s="7">
        <v>-0.8498</v>
      </c>
      <c r="G142" s="115">
        <v>936868.2</v>
      </c>
      <c r="H142" s="116">
        <v>1.679</v>
      </c>
      <c r="I142" s="115">
        <v>2087575.2</v>
      </c>
      <c r="J142" s="113">
        <v>0</v>
      </c>
      <c r="K142" s="116">
        <v>0</v>
      </c>
      <c r="L142" s="115">
        <v>57998</v>
      </c>
      <c r="M142" s="115">
        <v>936868.2</v>
      </c>
      <c r="N142" s="116">
        <v>1.679</v>
      </c>
      <c r="O142" s="115">
        <v>2145573.2</v>
      </c>
    </row>
    <row r="143" spans="1:15" s="1" customFormat="1" ht="15">
      <c r="A143" s="117" t="s">
        <v>204</v>
      </c>
      <c r="B143" s="118" t="s">
        <v>53</v>
      </c>
      <c r="C143" s="12"/>
      <c r="D143" s="6"/>
      <c r="E143" s="13"/>
      <c r="F143" s="7"/>
      <c r="G143" s="119">
        <v>314118.6</v>
      </c>
      <c r="H143" s="120">
        <v>0.115</v>
      </c>
      <c r="I143" s="119">
        <v>1231126.2</v>
      </c>
      <c r="J143" s="117">
        <v>0</v>
      </c>
      <c r="K143" s="120">
        <v>0</v>
      </c>
      <c r="L143" s="117">
        <v>0</v>
      </c>
      <c r="M143" s="119">
        <v>314118.6</v>
      </c>
      <c r="N143" s="120">
        <v>0.115</v>
      </c>
      <c r="O143" s="119">
        <v>1231126.2</v>
      </c>
    </row>
    <row r="144" spans="1:15" s="1" customFormat="1" ht="15">
      <c r="A144" s="117" t="s">
        <v>209</v>
      </c>
      <c r="B144" s="118" t="s">
        <v>16</v>
      </c>
      <c r="C144" s="12"/>
      <c r="D144" s="6"/>
      <c r="E144" s="13"/>
      <c r="F144" s="7"/>
      <c r="G144" s="119">
        <v>622749.6</v>
      </c>
      <c r="H144" s="120">
        <v>8.155</v>
      </c>
      <c r="I144" s="119">
        <v>856449</v>
      </c>
      <c r="J144" s="117">
        <v>0</v>
      </c>
      <c r="K144" s="120">
        <v>0</v>
      </c>
      <c r="L144" s="117">
        <v>0</v>
      </c>
      <c r="M144" s="119">
        <v>622749.6</v>
      </c>
      <c r="N144" s="120">
        <v>8.155</v>
      </c>
      <c r="O144" s="119">
        <v>856449</v>
      </c>
    </row>
    <row r="145" spans="1:15" s="1" customFormat="1" ht="15">
      <c r="A145" s="117" t="s">
        <v>210</v>
      </c>
      <c r="B145" s="118" t="s">
        <v>23</v>
      </c>
      <c r="C145" s="168"/>
      <c r="D145" s="6"/>
      <c r="E145" s="151"/>
      <c r="F145" s="7"/>
      <c r="G145" s="117">
        <v>0</v>
      </c>
      <c r="H145" s="120">
        <v>0</v>
      </c>
      <c r="I145" s="117">
        <v>0</v>
      </c>
      <c r="J145" s="117">
        <v>0</v>
      </c>
      <c r="K145" s="120">
        <v>0</v>
      </c>
      <c r="L145" s="119">
        <v>29298</v>
      </c>
      <c r="M145" s="117">
        <v>0</v>
      </c>
      <c r="N145" s="120">
        <v>0</v>
      </c>
      <c r="O145" s="119">
        <v>29298</v>
      </c>
    </row>
    <row r="146" spans="1:15" s="1" customFormat="1" ht="15">
      <c r="A146" s="117" t="s">
        <v>211</v>
      </c>
      <c r="B146" s="118" t="s">
        <v>69</v>
      </c>
      <c r="C146" s="12"/>
      <c r="D146" s="6"/>
      <c r="E146" s="13"/>
      <c r="F146" s="7"/>
      <c r="G146" s="117">
        <v>0</v>
      </c>
      <c r="H146" s="120">
        <v>0</v>
      </c>
      <c r="I146" s="117">
        <v>0</v>
      </c>
      <c r="J146" s="117">
        <v>0</v>
      </c>
      <c r="K146" s="120">
        <v>0</v>
      </c>
      <c r="L146" s="119">
        <v>28700</v>
      </c>
      <c r="M146" s="117">
        <v>0</v>
      </c>
      <c r="N146" s="120">
        <v>0</v>
      </c>
      <c r="O146" s="119">
        <v>28700</v>
      </c>
    </row>
    <row r="147" spans="1:15" s="1" customFormat="1" ht="15">
      <c r="A147" s="113">
        <v>7</v>
      </c>
      <c r="B147" s="114" t="s">
        <v>74</v>
      </c>
      <c r="C147" s="87">
        <f>M147</f>
        <v>152216.3</v>
      </c>
      <c r="D147" s="9">
        <v>0.0105</v>
      </c>
      <c r="E147" s="87">
        <f>O147</f>
        <v>755737.8</v>
      </c>
      <c r="F147" s="7">
        <v>1</v>
      </c>
      <c r="G147" s="115">
        <v>152216.3</v>
      </c>
      <c r="H147" s="116">
        <v>0.011</v>
      </c>
      <c r="I147" s="115">
        <v>755737.8</v>
      </c>
      <c r="J147" s="113">
        <v>0</v>
      </c>
      <c r="K147" s="116">
        <v>0</v>
      </c>
      <c r="L147" s="113">
        <v>0</v>
      </c>
      <c r="M147" s="115">
        <v>152216.3</v>
      </c>
      <c r="N147" s="116">
        <v>0.011</v>
      </c>
      <c r="O147" s="115">
        <v>755737.8</v>
      </c>
    </row>
    <row r="148" spans="1:15" s="1" customFormat="1" ht="15">
      <c r="A148" s="117" t="s">
        <v>205</v>
      </c>
      <c r="B148" s="118" t="s">
        <v>16</v>
      </c>
      <c r="C148" s="12"/>
      <c r="D148" s="6"/>
      <c r="E148" s="13"/>
      <c r="F148" s="7"/>
      <c r="G148" s="119">
        <v>152216.3</v>
      </c>
      <c r="H148" s="120">
        <v>0.011</v>
      </c>
      <c r="I148" s="119">
        <v>697462.6</v>
      </c>
      <c r="J148" s="117">
        <v>0</v>
      </c>
      <c r="K148" s="120">
        <v>0</v>
      </c>
      <c r="L148" s="117">
        <v>0</v>
      </c>
      <c r="M148" s="119">
        <v>152216.3</v>
      </c>
      <c r="N148" s="120">
        <v>0.011</v>
      </c>
      <c r="O148" s="119">
        <v>697462.6</v>
      </c>
    </row>
    <row r="149" spans="1:15" s="1" customFormat="1" ht="15">
      <c r="A149" s="117" t="s">
        <v>206</v>
      </c>
      <c r="B149" s="118" t="s">
        <v>18</v>
      </c>
      <c r="C149" s="12"/>
      <c r="D149" s="6"/>
      <c r="E149" s="13"/>
      <c r="F149" s="7"/>
      <c r="G149" s="117">
        <v>0</v>
      </c>
      <c r="H149" s="120">
        <v>0</v>
      </c>
      <c r="I149" s="119">
        <v>58275.1</v>
      </c>
      <c r="J149" s="117">
        <v>0</v>
      </c>
      <c r="K149" s="120">
        <v>0</v>
      </c>
      <c r="L149" s="117">
        <v>0</v>
      </c>
      <c r="M149" s="117">
        <v>0</v>
      </c>
      <c r="N149" s="120">
        <v>0</v>
      </c>
      <c r="O149" s="119">
        <v>58275.1</v>
      </c>
    </row>
    <row r="150" spans="1:15" s="1" customFormat="1" ht="15">
      <c r="A150" s="16"/>
      <c r="B150" s="17"/>
      <c r="C150" s="18"/>
      <c r="D150" s="19"/>
      <c r="E150" s="15"/>
      <c r="F150" s="15"/>
      <c r="G150" s="16"/>
      <c r="H150" s="22"/>
      <c r="I150" s="16"/>
      <c r="J150" s="16"/>
      <c r="K150" s="22"/>
      <c r="L150" s="21"/>
      <c r="M150" s="16"/>
      <c r="N150" s="22"/>
      <c r="O150" s="21"/>
    </row>
    <row r="151" spans="1:15" s="1" customFormat="1" ht="15">
      <c r="A151" s="16"/>
      <c r="B151" s="17"/>
      <c r="C151" s="18"/>
      <c r="D151" s="19"/>
      <c r="E151" s="15"/>
      <c r="F151" s="15"/>
      <c r="G151" s="16"/>
      <c r="H151" s="22"/>
      <c r="I151" s="16"/>
      <c r="J151" s="16"/>
      <c r="K151" s="22"/>
      <c r="L151" s="21"/>
      <c r="M151" s="16"/>
      <c r="N151" s="22"/>
      <c r="O151" s="21"/>
    </row>
    <row r="152" spans="1:15" s="1" customFormat="1" ht="15">
      <c r="A152" s="16"/>
      <c r="B152" s="17"/>
      <c r="C152" s="18"/>
      <c r="D152" s="19"/>
      <c r="E152" s="15"/>
      <c r="F152" s="15"/>
      <c r="G152" s="16"/>
      <c r="H152" s="22"/>
      <c r="I152" s="16"/>
      <c r="J152" s="16"/>
      <c r="K152" s="22"/>
      <c r="L152" s="21"/>
      <c r="M152" s="16"/>
      <c r="N152" s="22"/>
      <c r="O152" s="21"/>
    </row>
    <row r="153" spans="1:15" s="1" customFormat="1" ht="15">
      <c r="A153" s="16"/>
      <c r="B153" s="17"/>
      <c r="C153" s="18"/>
      <c r="D153" s="19"/>
      <c r="E153" s="15"/>
      <c r="F153" s="15"/>
      <c r="G153" s="16"/>
      <c r="H153" s="22"/>
      <c r="I153" s="16"/>
      <c r="J153" s="16"/>
      <c r="K153" s="22"/>
      <c r="L153" s="16"/>
      <c r="M153" s="16"/>
      <c r="N153" s="22"/>
      <c r="O153" s="16"/>
    </row>
    <row r="154" spans="1:15" s="1" customFormat="1" ht="15">
      <c r="A154" s="16"/>
      <c r="B154" s="17"/>
      <c r="C154" s="51"/>
      <c r="D154" s="52"/>
      <c r="E154" s="53"/>
      <c r="F154" s="54"/>
      <c r="G154" s="16"/>
      <c r="H154" s="22"/>
      <c r="I154" s="16"/>
      <c r="J154" s="16"/>
      <c r="K154" s="22"/>
      <c r="L154" s="16"/>
      <c r="M154" s="16"/>
      <c r="N154" s="22"/>
      <c r="O154" s="16"/>
    </row>
    <row r="155" spans="1:15" s="1" customFormat="1" ht="15">
      <c r="A155" s="140"/>
      <c r="B155" s="141"/>
      <c r="C155" s="142"/>
      <c r="D155" s="143"/>
      <c r="E155" s="144"/>
      <c r="F155" s="145"/>
      <c r="G155" s="146"/>
      <c r="H155" s="147"/>
      <c r="I155" s="146"/>
      <c r="J155" s="146"/>
      <c r="K155" s="148"/>
      <c r="L155" s="146"/>
      <c r="M155" s="146"/>
      <c r="N155" s="147"/>
      <c r="O155" s="146"/>
    </row>
    <row r="156" spans="1:15" s="1" customFormat="1" ht="15">
      <c r="A156" s="16"/>
      <c r="B156" s="17"/>
      <c r="C156" s="18"/>
      <c r="D156" s="19"/>
      <c r="E156" s="15"/>
      <c r="F156" s="15"/>
      <c r="G156" s="16"/>
      <c r="H156" s="22"/>
      <c r="I156" s="16"/>
      <c r="J156" s="16"/>
      <c r="K156" s="22"/>
      <c r="L156" s="21"/>
      <c r="M156" s="16"/>
      <c r="N156" s="22"/>
      <c r="O156" s="21"/>
    </row>
    <row r="157" spans="1:15" s="1" customFormat="1" ht="15">
      <c r="A157" s="16"/>
      <c r="B157" s="17"/>
      <c r="C157" s="18"/>
      <c r="D157" s="19"/>
      <c r="E157" s="15"/>
      <c r="F157" s="15"/>
      <c r="G157" s="21"/>
      <c r="H157" s="23"/>
      <c r="I157" s="21"/>
      <c r="J157" s="16"/>
      <c r="K157" s="22"/>
      <c r="L157" s="16"/>
      <c r="M157" s="21"/>
      <c r="N157" s="23"/>
      <c r="O157" s="21"/>
    </row>
    <row r="158" spans="1:15" s="1" customFormat="1" ht="15">
      <c r="A158" s="16"/>
      <c r="B158" s="17"/>
      <c r="C158" s="18"/>
      <c r="D158" s="19"/>
      <c r="E158" s="15"/>
      <c r="F158" s="15"/>
      <c r="G158" s="21"/>
      <c r="H158" s="23"/>
      <c r="I158" s="21"/>
      <c r="J158" s="16"/>
      <c r="K158" s="22"/>
      <c r="L158" s="21"/>
      <c r="M158" s="21"/>
      <c r="N158" s="23"/>
      <c r="O158" s="21"/>
    </row>
    <row r="159" spans="1:15" s="1" customFormat="1" ht="15">
      <c r="A159" s="16"/>
      <c r="B159" s="17"/>
      <c r="C159" s="18"/>
      <c r="D159" s="19"/>
      <c r="E159" s="15"/>
      <c r="F159" s="15"/>
      <c r="G159" s="16"/>
      <c r="H159" s="20"/>
      <c r="I159" s="21"/>
      <c r="J159" s="21"/>
      <c r="K159" s="23"/>
      <c r="L159" s="21"/>
      <c r="M159" s="21"/>
      <c r="N159" s="20"/>
      <c r="O159" s="21"/>
    </row>
    <row r="160" spans="1:15" s="1" customFormat="1" ht="15">
      <c r="A160" s="16"/>
      <c r="B160" s="17"/>
      <c r="C160" s="18"/>
      <c r="D160" s="19"/>
      <c r="E160" s="15"/>
      <c r="F160" s="15"/>
      <c r="G160" s="21"/>
      <c r="H160" s="20"/>
      <c r="I160" s="21"/>
      <c r="J160" s="21"/>
      <c r="K160" s="23"/>
      <c r="L160" s="21"/>
      <c r="M160" s="21"/>
      <c r="N160" s="23"/>
      <c r="O160" s="21"/>
    </row>
    <row r="161" spans="1:15" s="1" customFormat="1" ht="15">
      <c r="A161" s="16"/>
      <c r="B161" s="17"/>
      <c r="C161" s="18"/>
      <c r="D161" s="19"/>
      <c r="E161" s="15"/>
      <c r="F161" s="15"/>
      <c r="G161" s="16"/>
      <c r="H161" s="22"/>
      <c r="I161" s="16"/>
      <c r="J161" s="21"/>
      <c r="K161" s="23"/>
      <c r="L161" s="21"/>
      <c r="M161" s="21"/>
      <c r="N161" s="23"/>
      <c r="O161" s="21"/>
    </row>
    <row r="162" spans="1:15" s="1" customFormat="1" ht="15">
      <c r="A162" s="16"/>
      <c r="B162" s="17"/>
      <c r="C162" s="18"/>
      <c r="D162" s="19"/>
      <c r="E162" s="15"/>
      <c r="F162" s="15"/>
      <c r="G162" s="16"/>
      <c r="H162" s="20"/>
      <c r="I162" s="21"/>
      <c r="J162" s="16"/>
      <c r="K162" s="22"/>
      <c r="L162" s="21"/>
      <c r="M162" s="16"/>
      <c r="N162" s="20"/>
      <c r="O162" s="21"/>
    </row>
    <row r="163" spans="1:15" s="1" customFormat="1" ht="15">
      <c r="A163" s="16"/>
      <c r="B163" s="17"/>
      <c r="C163" s="18"/>
      <c r="D163" s="19"/>
      <c r="E163" s="15"/>
      <c r="F163" s="15"/>
      <c r="G163" s="16"/>
      <c r="H163" s="20"/>
      <c r="I163" s="21"/>
      <c r="J163" s="16"/>
      <c r="K163" s="22"/>
      <c r="L163" s="16"/>
      <c r="M163" s="16"/>
      <c r="N163" s="20"/>
      <c r="O163" s="21"/>
    </row>
    <row r="164" spans="1:15" s="1" customFormat="1" ht="15">
      <c r="A164" s="16"/>
      <c r="B164" s="17"/>
      <c r="C164" s="18"/>
      <c r="D164" s="19"/>
      <c r="E164" s="15"/>
      <c r="F164" s="15"/>
      <c r="G164" s="16"/>
      <c r="H164" s="22"/>
      <c r="I164" s="21"/>
      <c r="J164" s="16"/>
      <c r="K164" s="20"/>
      <c r="L164" s="21"/>
      <c r="M164" s="16"/>
      <c r="N164" s="20"/>
      <c r="O164" s="21"/>
    </row>
    <row r="165" spans="1:15" s="1" customFormat="1" ht="15">
      <c r="A165" s="16"/>
      <c r="B165" s="17"/>
      <c r="C165" s="18"/>
      <c r="D165" s="19"/>
      <c r="E165" s="15"/>
      <c r="F165" s="15"/>
      <c r="G165" s="16"/>
      <c r="H165" s="22"/>
      <c r="I165" s="16"/>
      <c r="J165" s="16"/>
      <c r="K165" s="22"/>
      <c r="L165" s="21"/>
      <c r="M165" s="16"/>
      <c r="N165" s="22"/>
      <c r="O165" s="21"/>
    </row>
    <row r="166" spans="1:15" s="1" customFormat="1" ht="15">
      <c r="A166" s="16"/>
      <c r="B166" s="17"/>
      <c r="C166" s="18"/>
      <c r="D166" s="19"/>
      <c r="E166" s="15"/>
      <c r="F166" s="15"/>
      <c r="G166" s="16"/>
      <c r="H166" s="22"/>
      <c r="I166" s="16"/>
      <c r="J166" s="21"/>
      <c r="K166" s="20"/>
      <c r="L166" s="21"/>
      <c r="M166" s="21"/>
      <c r="N166" s="20"/>
      <c r="O166" s="21"/>
    </row>
    <row r="167" spans="1:15" s="1" customFormat="1" ht="15">
      <c r="A167" s="16"/>
      <c r="B167" s="17"/>
      <c r="C167" s="18"/>
      <c r="D167" s="19"/>
      <c r="E167" s="15"/>
      <c r="F167" s="15"/>
      <c r="G167" s="16"/>
      <c r="H167" s="22"/>
      <c r="I167" s="21"/>
      <c r="J167" s="21"/>
      <c r="K167" s="23"/>
      <c r="L167" s="21"/>
      <c r="M167" s="21"/>
      <c r="N167" s="23"/>
      <c r="O167" s="21"/>
    </row>
    <row r="168" spans="1:15" s="1" customFormat="1" ht="15">
      <c r="A168" s="16"/>
      <c r="B168" s="17"/>
      <c r="C168" s="18"/>
      <c r="D168" s="19"/>
      <c r="E168" s="15"/>
      <c r="F168" s="15"/>
      <c r="G168" s="16"/>
      <c r="H168" s="22"/>
      <c r="I168" s="16"/>
      <c r="J168" s="21"/>
      <c r="K168" s="23"/>
      <c r="L168" s="21"/>
      <c r="M168" s="21"/>
      <c r="N168" s="23"/>
      <c r="O168" s="21"/>
    </row>
    <row r="169" spans="1:15" s="1" customFormat="1" ht="15">
      <c r="A169" s="16"/>
      <c r="B169" s="17"/>
      <c r="C169" s="18"/>
      <c r="D169" s="19"/>
      <c r="E169" s="15"/>
      <c r="F169" s="15"/>
      <c r="G169" s="16"/>
      <c r="H169" s="22"/>
      <c r="I169" s="16"/>
      <c r="J169" s="16"/>
      <c r="K169" s="22"/>
      <c r="L169" s="21"/>
      <c r="M169" s="16"/>
      <c r="N169" s="22"/>
      <c r="O169" s="21"/>
    </row>
    <row r="170" spans="1:15" s="1" customFormat="1" ht="15">
      <c r="A170" s="16"/>
      <c r="B170" s="17"/>
      <c r="C170" s="46"/>
      <c r="D170" s="25"/>
      <c r="E170" s="47"/>
      <c r="F170" s="27"/>
      <c r="G170" s="16"/>
      <c r="H170" s="22"/>
      <c r="I170" s="16"/>
      <c r="J170" s="16"/>
      <c r="K170" s="22"/>
      <c r="L170" s="21"/>
      <c r="M170" s="16"/>
      <c r="N170" s="22"/>
      <c r="O170" s="21"/>
    </row>
    <row r="171" spans="1:15" s="1" customFormat="1" ht="15">
      <c r="A171" s="16"/>
      <c r="B171" s="17"/>
      <c r="C171" s="28"/>
      <c r="D171" s="29"/>
      <c r="E171" s="30"/>
      <c r="F171" s="31"/>
      <c r="G171" s="16"/>
      <c r="H171" s="22"/>
      <c r="I171" s="16"/>
      <c r="J171" s="16"/>
      <c r="K171" s="22"/>
      <c r="L171" s="21"/>
      <c r="M171" s="16"/>
      <c r="N171" s="22"/>
      <c r="O171" s="21"/>
    </row>
    <row r="172" spans="1:15" ht="15">
      <c r="A172" s="16"/>
      <c r="B172" s="17"/>
      <c r="C172" s="57"/>
      <c r="D172" s="58"/>
      <c r="E172" s="57"/>
      <c r="F172" s="59"/>
      <c r="G172" s="16"/>
      <c r="H172" s="22"/>
      <c r="I172" s="16"/>
      <c r="J172" s="16"/>
      <c r="K172" s="22"/>
      <c r="L172" s="21"/>
      <c r="M172" s="16"/>
      <c r="N172" s="22"/>
      <c r="O172" s="21"/>
    </row>
    <row r="173" spans="1:15" ht="15">
      <c r="A173" s="16"/>
      <c r="B173" s="17"/>
      <c r="C173" s="60"/>
      <c r="D173" s="61"/>
      <c r="E173" s="60"/>
      <c r="F173" s="62"/>
      <c r="G173" s="16"/>
      <c r="H173" s="22"/>
      <c r="I173" s="16"/>
      <c r="J173" s="16"/>
      <c r="K173" s="22"/>
      <c r="L173" s="21"/>
      <c r="M173" s="16"/>
      <c r="N173" s="22"/>
      <c r="O173" s="21"/>
    </row>
    <row r="174" spans="1:15" ht="15">
      <c r="A174" s="16"/>
      <c r="B174" s="17"/>
      <c r="C174" s="60"/>
      <c r="D174" s="61"/>
      <c r="E174" s="60"/>
      <c r="F174" s="63"/>
      <c r="G174" s="16"/>
      <c r="H174" s="22"/>
      <c r="I174" s="16"/>
      <c r="J174" s="16"/>
      <c r="K174" s="20"/>
      <c r="L174" s="21"/>
      <c r="M174" s="16"/>
      <c r="N174" s="20"/>
      <c r="O174" s="21"/>
    </row>
    <row r="175" spans="1:15" ht="15">
      <c r="A175" s="16"/>
      <c r="B175" s="17"/>
      <c r="C175" s="64"/>
      <c r="D175" s="65"/>
      <c r="E175" s="64"/>
      <c r="F175" s="64"/>
      <c r="G175" s="16"/>
      <c r="H175" s="22"/>
      <c r="I175" s="16"/>
      <c r="J175" s="16"/>
      <c r="K175" s="22"/>
      <c r="L175" s="21"/>
      <c r="M175" s="16"/>
      <c r="N175" s="22"/>
      <c r="O175" s="21"/>
    </row>
    <row r="176" spans="1:15" ht="15">
      <c r="A176" s="16"/>
      <c r="B176" s="17"/>
      <c r="C176" s="66"/>
      <c r="D176" s="65"/>
      <c r="E176" s="64"/>
      <c r="F176" s="64"/>
      <c r="G176" s="16"/>
      <c r="H176" s="22"/>
      <c r="I176" s="21"/>
      <c r="J176" s="16"/>
      <c r="K176" s="22"/>
      <c r="L176" s="16"/>
      <c r="M176" s="16"/>
      <c r="N176" s="22"/>
      <c r="O176" s="21"/>
    </row>
    <row r="177" spans="1:15" ht="15">
      <c r="A177" s="16"/>
      <c r="B177" s="17"/>
      <c r="C177" s="66"/>
      <c r="D177" s="65"/>
      <c r="E177" s="64"/>
      <c r="F177" s="64"/>
      <c r="G177" s="16"/>
      <c r="H177" s="22"/>
      <c r="I177" s="21"/>
      <c r="J177" s="16"/>
      <c r="K177" s="22"/>
      <c r="L177" s="16"/>
      <c r="M177" s="16"/>
      <c r="N177" s="22"/>
      <c r="O177" s="21"/>
    </row>
    <row r="178" spans="1:15" ht="15">
      <c r="A178" s="16"/>
      <c r="B178" s="17"/>
      <c r="C178" s="67"/>
      <c r="D178" s="65"/>
      <c r="E178" s="64"/>
      <c r="F178" s="64"/>
      <c r="G178" s="16"/>
      <c r="H178" s="22"/>
      <c r="I178" s="21"/>
      <c r="J178" s="21"/>
      <c r="K178" s="23"/>
      <c r="L178" s="21"/>
      <c r="M178" s="21"/>
      <c r="N178" s="23"/>
      <c r="O178" s="21"/>
    </row>
    <row r="179" spans="1:15" ht="15">
      <c r="A179" s="16"/>
      <c r="B179" s="17"/>
      <c r="C179" s="68"/>
      <c r="D179" s="65"/>
      <c r="E179" s="68"/>
      <c r="F179" s="64"/>
      <c r="G179" s="16"/>
      <c r="H179" s="22"/>
      <c r="I179" s="16"/>
      <c r="J179" s="16"/>
      <c r="K179" s="22"/>
      <c r="L179" s="21"/>
      <c r="M179" s="16"/>
      <c r="N179" s="22"/>
      <c r="O179" s="21"/>
    </row>
    <row r="180" spans="1:15" ht="15">
      <c r="A180" s="16"/>
      <c r="B180" s="17"/>
      <c r="C180" s="69"/>
      <c r="D180" s="65"/>
      <c r="E180" s="70"/>
      <c r="F180" s="64"/>
      <c r="G180" s="16"/>
      <c r="H180" s="22"/>
      <c r="I180" s="21"/>
      <c r="J180" s="16"/>
      <c r="K180" s="22"/>
      <c r="L180" s="16"/>
      <c r="M180" s="16"/>
      <c r="N180" s="22"/>
      <c r="O180" s="21"/>
    </row>
    <row r="181" spans="1:15" ht="15">
      <c r="A181" s="16"/>
      <c r="B181" s="17"/>
      <c r="C181" s="70"/>
      <c r="D181" s="65"/>
      <c r="E181" s="70"/>
      <c r="F181" s="64"/>
      <c r="G181" s="16"/>
      <c r="H181" s="22"/>
      <c r="I181" s="16"/>
      <c r="J181" s="16"/>
      <c r="K181" s="22"/>
      <c r="L181" s="21"/>
      <c r="M181" s="16"/>
      <c r="N181" s="22"/>
      <c r="O181" s="21"/>
    </row>
    <row r="182" spans="1:15" ht="15">
      <c r="A182" s="16"/>
      <c r="B182" s="17"/>
      <c r="C182" s="69"/>
      <c r="D182" s="65"/>
      <c r="E182" s="70"/>
      <c r="F182" s="64"/>
      <c r="G182" s="16"/>
      <c r="H182" s="22"/>
      <c r="I182" s="21"/>
      <c r="J182" s="16"/>
      <c r="K182" s="22"/>
      <c r="L182" s="16"/>
      <c r="M182" s="16"/>
      <c r="N182" s="22"/>
      <c r="O182" s="21"/>
    </row>
    <row r="183" spans="1:15" ht="15">
      <c r="A183" s="16"/>
      <c r="B183" s="17"/>
      <c r="C183" s="71"/>
      <c r="D183" s="65"/>
      <c r="E183" s="71"/>
      <c r="F183" s="64"/>
      <c r="G183" s="16"/>
      <c r="H183" s="22"/>
      <c r="I183" s="16"/>
      <c r="J183" s="16"/>
      <c r="K183" s="22"/>
      <c r="L183" s="21"/>
      <c r="M183" s="16"/>
      <c r="N183" s="22"/>
      <c r="O183" s="21"/>
    </row>
    <row r="184" spans="1:15" ht="15">
      <c r="A184" s="16"/>
      <c r="B184" s="17"/>
      <c r="C184" s="64"/>
      <c r="D184" s="65"/>
      <c r="E184" s="64"/>
      <c r="F184" s="64"/>
      <c r="G184" s="16"/>
      <c r="H184" s="22"/>
      <c r="I184" s="16"/>
      <c r="J184" s="16"/>
      <c r="K184" s="22"/>
      <c r="L184" s="21"/>
      <c r="M184" s="16"/>
      <c r="N184" s="22"/>
      <c r="O184" s="21"/>
    </row>
    <row r="185" spans="1:15" ht="15">
      <c r="A185" s="16"/>
      <c r="B185" s="17"/>
      <c r="C185" s="64"/>
      <c r="D185" s="65"/>
      <c r="E185" s="72"/>
      <c r="F185" s="64"/>
      <c r="G185" s="16"/>
      <c r="H185" s="22"/>
      <c r="I185" s="16"/>
      <c r="J185" s="16"/>
      <c r="K185" s="22"/>
      <c r="L185" s="21"/>
      <c r="M185" s="16"/>
      <c r="N185" s="22"/>
      <c r="O185" s="21"/>
    </row>
    <row r="186" spans="1:15" ht="15">
      <c r="A186" s="16"/>
      <c r="B186" s="17"/>
      <c r="C186" s="64"/>
      <c r="D186" s="65"/>
      <c r="E186" s="64"/>
      <c r="F186" s="64"/>
      <c r="G186" s="16"/>
      <c r="H186" s="22"/>
      <c r="I186" s="16"/>
      <c r="J186" s="16"/>
      <c r="K186" s="22"/>
      <c r="L186" s="16"/>
      <c r="M186" s="16"/>
      <c r="N186" s="22"/>
      <c r="O186" s="16"/>
    </row>
    <row r="187" spans="1:15" ht="15">
      <c r="A187" s="16"/>
      <c r="B187" s="17"/>
      <c r="C187" s="73"/>
      <c r="D187" s="74"/>
      <c r="E187" s="73"/>
      <c r="F187" s="75"/>
      <c r="G187" s="16"/>
      <c r="H187" s="22"/>
      <c r="I187" s="16"/>
      <c r="J187" s="16"/>
      <c r="K187" s="22"/>
      <c r="L187" s="16"/>
      <c r="M187" s="16"/>
      <c r="N187" s="22"/>
      <c r="O187" s="16"/>
    </row>
    <row r="188" spans="1:15" ht="15">
      <c r="A188" s="38"/>
      <c r="B188" s="39"/>
      <c r="C188" s="76"/>
      <c r="D188" s="77"/>
      <c r="E188" s="76"/>
      <c r="F188" s="78"/>
      <c r="G188" s="44"/>
      <c r="H188" s="56"/>
      <c r="I188" s="44"/>
      <c r="J188" s="38"/>
      <c r="K188" s="79"/>
      <c r="L188" s="38"/>
      <c r="M188" s="44"/>
      <c r="N188" s="56"/>
      <c r="O188" s="44"/>
    </row>
    <row r="189" spans="1:15" ht="15">
      <c r="A189" s="16"/>
      <c r="B189" s="17"/>
      <c r="C189" s="73"/>
      <c r="D189" s="74"/>
      <c r="E189" s="73"/>
      <c r="F189" s="80"/>
      <c r="G189" s="21"/>
      <c r="H189" s="20"/>
      <c r="I189" s="21"/>
      <c r="J189" s="16"/>
      <c r="K189" s="22"/>
      <c r="L189" s="16"/>
      <c r="M189" s="21"/>
      <c r="N189" s="20"/>
      <c r="O189" s="21"/>
    </row>
    <row r="190" spans="1:15" ht="15">
      <c r="A190" s="38"/>
      <c r="B190" s="39"/>
      <c r="C190" s="76"/>
      <c r="D190" s="77"/>
      <c r="E190" s="76"/>
      <c r="F190" s="78"/>
      <c r="G190" s="44"/>
      <c r="H190" s="56"/>
      <c r="I190" s="44"/>
      <c r="J190" s="38"/>
      <c r="K190" s="79"/>
      <c r="L190" s="38"/>
      <c r="M190" s="44"/>
      <c r="N190" s="56"/>
      <c r="O190" s="44"/>
    </row>
    <row r="191" spans="1:15" ht="15">
      <c r="A191" s="16"/>
      <c r="B191" s="17"/>
      <c r="C191" s="73"/>
      <c r="D191" s="81"/>
      <c r="E191" s="73"/>
      <c r="F191" s="80"/>
      <c r="G191" s="16"/>
      <c r="H191" s="20"/>
      <c r="I191" s="21"/>
      <c r="J191" s="16"/>
      <c r="K191" s="22"/>
      <c r="L191" s="16"/>
      <c r="M191" s="16"/>
      <c r="N191" s="20"/>
      <c r="O191" s="21"/>
    </row>
    <row r="192" spans="1:15" ht="15">
      <c r="A192" s="16"/>
      <c r="B192" s="17"/>
      <c r="C192" s="82"/>
      <c r="D192" s="83"/>
      <c r="E192" s="84"/>
      <c r="F192" s="84"/>
      <c r="G192" s="21"/>
      <c r="H192" s="23"/>
      <c r="I192" s="21"/>
      <c r="J192" s="16"/>
      <c r="K192" s="22"/>
      <c r="L192" s="16"/>
      <c r="M192" s="21"/>
      <c r="N192" s="23"/>
      <c r="O192" s="21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9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8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10" t="s">
        <v>232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" customFormat="1" ht="15">
      <c r="A2" s="208" t="s">
        <v>0</v>
      </c>
      <c r="B2" s="208" t="s">
        <v>1</v>
      </c>
      <c r="C2" s="208" t="s">
        <v>2</v>
      </c>
      <c r="D2" s="208"/>
      <c r="E2" s="208"/>
      <c r="F2" s="208"/>
      <c r="G2" s="208" t="s">
        <v>3</v>
      </c>
      <c r="H2" s="208"/>
      <c r="I2" s="208"/>
      <c r="J2" s="208"/>
      <c r="K2" s="208"/>
      <c r="L2" s="208"/>
      <c r="M2" s="208"/>
      <c r="N2" s="208"/>
      <c r="O2" s="208"/>
    </row>
    <row r="3" spans="1:15" s="1" customFormat="1" ht="15">
      <c r="A3" s="208"/>
      <c r="B3" s="208"/>
      <c r="C3" s="211" t="s">
        <v>4</v>
      </c>
      <c r="D3" s="208" t="s">
        <v>61</v>
      </c>
      <c r="E3" s="208" t="s">
        <v>5</v>
      </c>
      <c r="F3" s="208" t="s">
        <v>6</v>
      </c>
      <c r="G3" s="208" t="s">
        <v>7</v>
      </c>
      <c r="H3" s="208"/>
      <c r="I3" s="208"/>
      <c r="J3" s="208" t="s">
        <v>8</v>
      </c>
      <c r="K3" s="208"/>
      <c r="L3" s="208"/>
      <c r="M3" s="208" t="s">
        <v>9</v>
      </c>
      <c r="N3" s="208"/>
      <c r="O3" s="208"/>
    </row>
    <row r="4" spans="1:15" s="1" customFormat="1" ht="76.5" customHeight="1">
      <c r="A4" s="208"/>
      <c r="B4" s="208"/>
      <c r="C4" s="211"/>
      <c r="D4" s="208"/>
      <c r="E4" s="208"/>
      <c r="F4" s="208"/>
      <c r="G4" s="167" t="s">
        <v>10</v>
      </c>
      <c r="H4" s="167" t="s">
        <v>11</v>
      </c>
      <c r="I4" s="167" t="s">
        <v>12</v>
      </c>
      <c r="J4" s="167" t="s">
        <v>10</v>
      </c>
      <c r="K4" s="167" t="s">
        <v>11</v>
      </c>
      <c r="L4" s="167" t="s">
        <v>13</v>
      </c>
      <c r="M4" s="167" t="s">
        <v>10</v>
      </c>
      <c r="N4" s="167" t="s">
        <v>11</v>
      </c>
      <c r="O4" s="167" t="s">
        <v>14</v>
      </c>
    </row>
    <row r="5" spans="1:15" s="1" customFormat="1" ht="18" customHeight="1">
      <c r="A5" s="209" t="s">
        <v>60</v>
      </c>
      <c r="B5" s="209"/>
      <c r="C5" s="2">
        <f>C6+C56+C85+C122+C145+C151+C153</f>
        <v>1269115441.8999999</v>
      </c>
      <c r="D5" s="149">
        <v>-0.03</v>
      </c>
      <c r="E5" s="2">
        <f aca="true" t="shared" si="0" ref="E5:O5">E6+E56+E85+E122+E145+E151+E153</f>
        <v>5507837500.799999</v>
      </c>
      <c r="F5" s="149">
        <v>0.6359</v>
      </c>
      <c r="G5" s="2">
        <f t="shared" si="0"/>
        <v>35514535</v>
      </c>
      <c r="H5" s="149">
        <v>-0.053</v>
      </c>
      <c r="I5" s="2">
        <f t="shared" si="0"/>
        <v>220743613.9</v>
      </c>
      <c r="J5" s="2">
        <f t="shared" si="0"/>
        <v>54985657</v>
      </c>
      <c r="K5" s="149">
        <v>0.098</v>
      </c>
      <c r="L5" s="2">
        <f t="shared" si="0"/>
        <v>253910153.9</v>
      </c>
      <c r="M5" s="2">
        <f t="shared" si="0"/>
        <v>90500191.89999999</v>
      </c>
      <c r="N5" s="149">
        <v>0.032</v>
      </c>
      <c r="O5" s="2">
        <f t="shared" si="0"/>
        <v>474653767.79999995</v>
      </c>
    </row>
    <row r="6" spans="1:15" s="1" customFormat="1" ht="18.75" customHeight="1">
      <c r="A6" s="113">
        <v>1</v>
      </c>
      <c r="B6" s="114" t="s">
        <v>15</v>
      </c>
      <c r="C6" s="5">
        <v>1109631524.6</v>
      </c>
      <c r="D6" s="9">
        <v>-0.0491</v>
      </c>
      <c r="E6" s="87">
        <v>4875747804.4</v>
      </c>
      <c r="F6" s="88">
        <v>0.6179</v>
      </c>
      <c r="G6" s="123">
        <v>14068727.1</v>
      </c>
      <c r="H6" s="116">
        <v>-0.258</v>
      </c>
      <c r="I6" s="123">
        <v>96665079.3</v>
      </c>
      <c r="J6" s="123">
        <v>36307246.5</v>
      </c>
      <c r="K6" s="116">
        <v>-0.187</v>
      </c>
      <c r="L6" s="123">
        <v>185716288.1</v>
      </c>
      <c r="M6" s="123">
        <v>50375973.6</v>
      </c>
      <c r="N6" s="116">
        <v>-0.208</v>
      </c>
      <c r="O6" s="123">
        <v>282381367.4</v>
      </c>
    </row>
    <row r="7" spans="1:15" s="1" customFormat="1" ht="15">
      <c r="A7" s="117" t="s">
        <v>75</v>
      </c>
      <c r="B7" s="118" t="s">
        <v>16</v>
      </c>
      <c r="C7" s="12"/>
      <c r="D7" s="6"/>
      <c r="E7" s="13"/>
      <c r="F7" s="7"/>
      <c r="G7" s="119">
        <v>12560360.6</v>
      </c>
      <c r="H7" s="120">
        <v>-0.282</v>
      </c>
      <c r="I7" s="119">
        <v>89026283.6</v>
      </c>
      <c r="J7" s="119">
        <v>924151.4</v>
      </c>
      <c r="K7" s="120">
        <v>-0.137</v>
      </c>
      <c r="L7" s="119">
        <v>4644976.4</v>
      </c>
      <c r="M7" s="119">
        <v>13484512</v>
      </c>
      <c r="N7" s="120">
        <v>-0.274</v>
      </c>
      <c r="O7" s="119">
        <v>93671260</v>
      </c>
    </row>
    <row r="8" spans="1:15" s="1" customFormat="1" ht="15">
      <c r="A8" s="117" t="s">
        <v>76</v>
      </c>
      <c r="B8" s="118" t="s">
        <v>17</v>
      </c>
      <c r="C8" s="12"/>
      <c r="D8" s="6"/>
      <c r="E8" s="13"/>
      <c r="F8" s="7"/>
      <c r="G8" s="119">
        <v>148750</v>
      </c>
      <c r="H8" s="120">
        <v>1.007</v>
      </c>
      <c r="I8" s="119">
        <v>282160.5</v>
      </c>
      <c r="J8" s="119">
        <v>16497826.8</v>
      </c>
      <c r="K8" s="120">
        <v>0.139</v>
      </c>
      <c r="L8" s="119">
        <v>67154494.8</v>
      </c>
      <c r="M8" s="119">
        <v>16646576.8</v>
      </c>
      <c r="N8" s="120">
        <v>0.144</v>
      </c>
      <c r="O8" s="119">
        <v>67436655.3</v>
      </c>
    </row>
    <row r="9" spans="1:15" s="1" customFormat="1" ht="15">
      <c r="A9" s="117" t="s">
        <v>77</v>
      </c>
      <c r="B9" s="118" t="s">
        <v>18</v>
      </c>
      <c r="C9" s="12"/>
      <c r="D9" s="6"/>
      <c r="E9" s="13"/>
      <c r="F9" s="7"/>
      <c r="G9" s="119">
        <v>69126</v>
      </c>
      <c r="H9" s="120">
        <v>1</v>
      </c>
      <c r="I9" s="119">
        <v>886244.1</v>
      </c>
      <c r="J9" s="119">
        <v>6496934.9</v>
      </c>
      <c r="K9" s="120">
        <v>-0.098</v>
      </c>
      <c r="L9" s="119">
        <v>36244697.7</v>
      </c>
      <c r="M9" s="119">
        <v>6566060.9</v>
      </c>
      <c r="N9" s="120">
        <v>-0.089</v>
      </c>
      <c r="O9" s="119">
        <v>37130941.7</v>
      </c>
    </row>
    <row r="10" spans="1:15" s="1" customFormat="1" ht="15">
      <c r="A10" s="117" t="s">
        <v>78</v>
      </c>
      <c r="B10" s="118" t="s">
        <v>62</v>
      </c>
      <c r="C10" s="12"/>
      <c r="D10" s="6"/>
      <c r="E10" s="13"/>
      <c r="F10" s="7"/>
      <c r="G10" s="117">
        <v>0</v>
      </c>
      <c r="H10" s="120">
        <v>0</v>
      </c>
      <c r="I10" s="117">
        <v>0</v>
      </c>
      <c r="J10" s="119">
        <v>2048298</v>
      </c>
      <c r="K10" s="120">
        <v>-0.736</v>
      </c>
      <c r="L10" s="119">
        <v>24410363.9</v>
      </c>
      <c r="M10" s="119">
        <v>2048298</v>
      </c>
      <c r="N10" s="120">
        <v>-0.736</v>
      </c>
      <c r="O10" s="119">
        <v>24410363.9</v>
      </c>
    </row>
    <row r="11" spans="1:15" s="1" customFormat="1" ht="15">
      <c r="A11" s="117" t="s">
        <v>79</v>
      </c>
      <c r="B11" s="118" t="s">
        <v>20</v>
      </c>
      <c r="C11" s="12"/>
      <c r="D11" s="6"/>
      <c r="E11" s="13"/>
      <c r="F11" s="7"/>
      <c r="G11" s="119">
        <v>1091146.2</v>
      </c>
      <c r="H11" s="120">
        <v>-0.118</v>
      </c>
      <c r="I11" s="119">
        <v>5651406.3</v>
      </c>
      <c r="J11" s="119">
        <v>241600.2</v>
      </c>
      <c r="K11" s="120">
        <v>-0.056</v>
      </c>
      <c r="L11" s="119">
        <v>1907875.9</v>
      </c>
      <c r="M11" s="119">
        <v>1332746.4</v>
      </c>
      <c r="N11" s="120">
        <v>-0.108</v>
      </c>
      <c r="O11" s="119">
        <v>7559282.2</v>
      </c>
    </row>
    <row r="12" spans="1:15" s="1" customFormat="1" ht="15">
      <c r="A12" s="117" t="s">
        <v>80</v>
      </c>
      <c r="B12" s="118" t="s">
        <v>63</v>
      </c>
      <c r="C12" s="12"/>
      <c r="D12" s="6"/>
      <c r="E12" s="13"/>
      <c r="F12" s="7"/>
      <c r="G12" s="117">
        <v>0</v>
      </c>
      <c r="H12" s="120">
        <v>0</v>
      </c>
      <c r="I12" s="117">
        <v>0</v>
      </c>
      <c r="J12" s="119">
        <v>1173565</v>
      </c>
      <c r="K12" s="120">
        <v>-0.664</v>
      </c>
      <c r="L12" s="119">
        <v>6649265</v>
      </c>
      <c r="M12" s="119">
        <v>1173565</v>
      </c>
      <c r="N12" s="120">
        <v>-0.664</v>
      </c>
      <c r="O12" s="119">
        <v>6649265</v>
      </c>
    </row>
    <row r="13" spans="1:15" s="1" customFormat="1" ht="15">
      <c r="A13" s="117" t="s">
        <v>81</v>
      </c>
      <c r="B13" s="118" t="s">
        <v>23</v>
      </c>
      <c r="C13" s="12"/>
      <c r="D13" s="6"/>
      <c r="E13" s="13"/>
      <c r="F13" s="7"/>
      <c r="G13" s="117">
        <v>479.8</v>
      </c>
      <c r="H13" s="120">
        <v>0</v>
      </c>
      <c r="I13" s="119">
        <v>3763.2</v>
      </c>
      <c r="J13" s="119">
        <v>1061017</v>
      </c>
      <c r="K13" s="120">
        <v>-0.146</v>
      </c>
      <c r="L13" s="119">
        <v>5771796.4</v>
      </c>
      <c r="M13" s="119">
        <v>1061496.8</v>
      </c>
      <c r="N13" s="120">
        <v>-0.146</v>
      </c>
      <c r="O13" s="119">
        <v>5775559.6</v>
      </c>
    </row>
    <row r="14" spans="1:15" s="1" customFormat="1" ht="15">
      <c r="A14" s="117" t="s">
        <v>82</v>
      </c>
      <c r="B14" s="118" t="s">
        <v>21</v>
      </c>
      <c r="C14" s="12"/>
      <c r="D14" s="6"/>
      <c r="E14" s="13"/>
      <c r="F14" s="7"/>
      <c r="G14" s="117">
        <v>0</v>
      </c>
      <c r="H14" s="120">
        <v>0</v>
      </c>
      <c r="I14" s="117">
        <v>0</v>
      </c>
      <c r="J14" s="119">
        <v>1188975</v>
      </c>
      <c r="K14" s="120">
        <v>-0.089</v>
      </c>
      <c r="L14" s="119">
        <v>5497534.7</v>
      </c>
      <c r="M14" s="119">
        <v>1188975</v>
      </c>
      <c r="N14" s="120">
        <v>-0.089</v>
      </c>
      <c r="O14" s="119">
        <v>5497534.7</v>
      </c>
    </row>
    <row r="15" spans="1:15" s="1" customFormat="1" ht="15">
      <c r="A15" s="117" t="s">
        <v>83</v>
      </c>
      <c r="B15" s="118" t="s">
        <v>22</v>
      </c>
      <c r="C15" s="12"/>
      <c r="D15" s="6"/>
      <c r="E15" s="13"/>
      <c r="F15" s="7"/>
      <c r="G15" s="119">
        <v>7764.1</v>
      </c>
      <c r="H15" s="120">
        <v>-0.461</v>
      </c>
      <c r="I15" s="119">
        <v>22164.1</v>
      </c>
      <c r="J15" s="119">
        <v>1534816.2</v>
      </c>
      <c r="K15" s="120">
        <v>0.521</v>
      </c>
      <c r="L15" s="119">
        <v>4903516.8</v>
      </c>
      <c r="M15" s="119">
        <v>1542580.3</v>
      </c>
      <c r="N15" s="120">
        <v>0.507</v>
      </c>
      <c r="O15" s="119">
        <v>4925680.9</v>
      </c>
    </row>
    <row r="16" spans="1:15" s="1" customFormat="1" ht="15">
      <c r="A16" s="117" t="s">
        <v>84</v>
      </c>
      <c r="B16" s="118" t="s">
        <v>25</v>
      </c>
      <c r="C16" s="12"/>
      <c r="D16" s="6"/>
      <c r="E16" s="13"/>
      <c r="F16" s="7"/>
      <c r="G16" s="117">
        <v>0</v>
      </c>
      <c r="H16" s="120">
        <v>0</v>
      </c>
      <c r="I16" s="117">
        <v>0</v>
      </c>
      <c r="J16" s="119">
        <v>917852.9</v>
      </c>
      <c r="K16" s="120">
        <v>0.638</v>
      </c>
      <c r="L16" s="119">
        <v>3406905.8</v>
      </c>
      <c r="M16" s="119">
        <v>917852.9</v>
      </c>
      <c r="N16" s="120">
        <v>0.638</v>
      </c>
      <c r="O16" s="119">
        <v>3406905.8</v>
      </c>
    </row>
    <row r="17" spans="1:15" s="1" customFormat="1" ht="15">
      <c r="A17" s="117" t="s">
        <v>85</v>
      </c>
      <c r="B17" s="118" t="s">
        <v>64</v>
      </c>
      <c r="C17" s="12"/>
      <c r="D17" s="6"/>
      <c r="E17" s="13"/>
      <c r="F17" s="7"/>
      <c r="G17" s="117">
        <v>0</v>
      </c>
      <c r="H17" s="120">
        <v>0</v>
      </c>
      <c r="I17" s="117">
        <v>0</v>
      </c>
      <c r="J17" s="119">
        <v>208972.5</v>
      </c>
      <c r="K17" s="120">
        <v>-0.674</v>
      </c>
      <c r="L17" s="119">
        <v>2667285.7</v>
      </c>
      <c r="M17" s="119">
        <v>208972.5</v>
      </c>
      <c r="N17" s="120">
        <v>-0.674</v>
      </c>
      <c r="O17" s="119">
        <v>2667285.7</v>
      </c>
    </row>
    <row r="18" spans="1:15" s="1" customFormat="1" ht="15">
      <c r="A18" s="117" t="s">
        <v>86</v>
      </c>
      <c r="B18" s="118" t="s">
        <v>24</v>
      </c>
      <c r="C18" s="12"/>
      <c r="D18" s="6"/>
      <c r="E18" s="13"/>
      <c r="F18" s="7"/>
      <c r="G18" s="117">
        <v>0</v>
      </c>
      <c r="H18" s="120">
        <v>0</v>
      </c>
      <c r="I18" s="117">
        <v>0</v>
      </c>
      <c r="J18" s="119">
        <v>612253.3</v>
      </c>
      <c r="K18" s="120">
        <v>0.042</v>
      </c>
      <c r="L18" s="119">
        <v>2467867.5</v>
      </c>
      <c r="M18" s="119">
        <v>612253.3</v>
      </c>
      <c r="N18" s="120">
        <v>0.042</v>
      </c>
      <c r="O18" s="119">
        <v>2467867.5</v>
      </c>
    </row>
    <row r="19" spans="1:15" s="1" customFormat="1" ht="15">
      <c r="A19" s="117" t="s">
        <v>87</v>
      </c>
      <c r="B19" s="118" t="s">
        <v>26</v>
      </c>
      <c r="C19" s="12"/>
      <c r="D19" s="6"/>
      <c r="E19" s="13"/>
      <c r="F19" s="7"/>
      <c r="G19" s="117">
        <v>0</v>
      </c>
      <c r="H19" s="120">
        <v>0</v>
      </c>
      <c r="I19" s="117">
        <v>0</v>
      </c>
      <c r="J19" s="119">
        <v>349321.3</v>
      </c>
      <c r="K19" s="120">
        <v>-0.493</v>
      </c>
      <c r="L19" s="119">
        <v>2415784.4</v>
      </c>
      <c r="M19" s="119">
        <v>349321.3</v>
      </c>
      <c r="N19" s="120">
        <v>-0.493</v>
      </c>
      <c r="O19" s="119">
        <v>2415784.4</v>
      </c>
    </row>
    <row r="20" spans="1:15" s="1" customFormat="1" ht="15">
      <c r="A20" s="117" t="s">
        <v>88</v>
      </c>
      <c r="B20" s="118" t="s">
        <v>19</v>
      </c>
      <c r="C20" s="12"/>
      <c r="D20" s="6"/>
      <c r="E20" s="13"/>
      <c r="F20" s="7"/>
      <c r="G20" s="117">
        <v>0</v>
      </c>
      <c r="H20" s="120">
        <v>0</v>
      </c>
      <c r="I20" s="117">
        <v>0</v>
      </c>
      <c r="J20" s="117">
        <v>0</v>
      </c>
      <c r="K20" s="120">
        <v>-1</v>
      </c>
      <c r="L20" s="119">
        <v>2168101.8</v>
      </c>
      <c r="M20" s="117">
        <v>0</v>
      </c>
      <c r="N20" s="120">
        <v>-1</v>
      </c>
      <c r="O20" s="119">
        <v>2168101.8</v>
      </c>
    </row>
    <row r="21" spans="1:15" s="1" customFormat="1" ht="15">
      <c r="A21" s="117" t="s">
        <v>89</v>
      </c>
      <c r="B21" s="118" t="s">
        <v>65</v>
      </c>
      <c r="C21" s="12"/>
      <c r="D21" s="6"/>
      <c r="E21" s="13"/>
      <c r="F21" s="7"/>
      <c r="G21" s="117">
        <v>0</v>
      </c>
      <c r="H21" s="120">
        <v>0</v>
      </c>
      <c r="I21" s="117">
        <v>0</v>
      </c>
      <c r="J21" s="119">
        <v>270535.1</v>
      </c>
      <c r="K21" s="120">
        <v>-0.38</v>
      </c>
      <c r="L21" s="119">
        <v>2148220.2</v>
      </c>
      <c r="M21" s="119">
        <v>270535.1</v>
      </c>
      <c r="N21" s="120">
        <v>-0.38</v>
      </c>
      <c r="O21" s="119">
        <v>2148220.2</v>
      </c>
    </row>
    <row r="22" spans="1:15" s="1" customFormat="1" ht="15">
      <c r="A22" s="117" t="s">
        <v>90</v>
      </c>
      <c r="B22" s="118" t="s">
        <v>28</v>
      </c>
      <c r="C22" s="12"/>
      <c r="D22" s="6"/>
      <c r="E22" s="13"/>
      <c r="F22" s="7"/>
      <c r="G22" s="117">
        <v>0</v>
      </c>
      <c r="H22" s="120">
        <v>0</v>
      </c>
      <c r="I22" s="117">
        <v>0</v>
      </c>
      <c r="J22" s="119">
        <v>314571.8</v>
      </c>
      <c r="K22" s="120">
        <v>-0.149</v>
      </c>
      <c r="L22" s="119">
        <v>2038604.6</v>
      </c>
      <c r="M22" s="119">
        <v>314571.8</v>
      </c>
      <c r="N22" s="120">
        <v>-0.149</v>
      </c>
      <c r="O22" s="119">
        <v>2038604.6</v>
      </c>
    </row>
    <row r="23" spans="1:15" s="1" customFormat="1" ht="15">
      <c r="A23" s="117" t="s">
        <v>91</v>
      </c>
      <c r="B23" s="118" t="s">
        <v>29</v>
      </c>
      <c r="C23" s="12"/>
      <c r="D23" s="6"/>
      <c r="E23" s="13"/>
      <c r="F23" s="7"/>
      <c r="G23" s="117">
        <v>0</v>
      </c>
      <c r="H23" s="120">
        <v>0</v>
      </c>
      <c r="I23" s="117">
        <v>0</v>
      </c>
      <c r="J23" s="119">
        <v>551051.1</v>
      </c>
      <c r="K23" s="120">
        <v>0.813</v>
      </c>
      <c r="L23" s="119">
        <v>1651656.9</v>
      </c>
      <c r="M23" s="119">
        <v>551051.1</v>
      </c>
      <c r="N23" s="120">
        <v>0.813</v>
      </c>
      <c r="O23" s="119">
        <v>1651656.9</v>
      </c>
    </row>
    <row r="24" spans="1:15" s="1" customFormat="1" ht="15">
      <c r="A24" s="117" t="s">
        <v>92</v>
      </c>
      <c r="B24" s="118" t="s">
        <v>32</v>
      </c>
      <c r="C24" s="12"/>
      <c r="D24" s="6"/>
      <c r="E24" s="13"/>
      <c r="F24" s="7"/>
      <c r="G24" s="119">
        <v>99878.1</v>
      </c>
      <c r="H24" s="120">
        <v>-0.024</v>
      </c>
      <c r="I24" s="119">
        <v>544355.7</v>
      </c>
      <c r="J24" s="119">
        <v>227277.7</v>
      </c>
      <c r="K24" s="120">
        <v>-0.025</v>
      </c>
      <c r="L24" s="119">
        <v>1065833.4</v>
      </c>
      <c r="M24" s="119">
        <v>327155.8</v>
      </c>
      <c r="N24" s="120">
        <v>-0.025</v>
      </c>
      <c r="O24" s="119">
        <v>1610189.1</v>
      </c>
    </row>
    <row r="25" spans="1:15" s="1" customFormat="1" ht="15">
      <c r="A25" s="117" t="s">
        <v>93</v>
      </c>
      <c r="B25" s="118" t="s">
        <v>30</v>
      </c>
      <c r="C25" s="12"/>
      <c r="D25" s="6"/>
      <c r="E25" s="13"/>
      <c r="F25" s="7"/>
      <c r="G25" s="117">
        <v>0</v>
      </c>
      <c r="H25" s="120">
        <v>0</v>
      </c>
      <c r="I25" s="117">
        <v>0</v>
      </c>
      <c r="J25" s="119">
        <v>196380.2</v>
      </c>
      <c r="K25" s="120">
        <v>0.386</v>
      </c>
      <c r="L25" s="119">
        <v>1071041.3</v>
      </c>
      <c r="M25" s="119">
        <v>196380.2</v>
      </c>
      <c r="N25" s="120">
        <v>0.386</v>
      </c>
      <c r="O25" s="119">
        <v>1071041.3</v>
      </c>
    </row>
    <row r="26" spans="1:15" s="1" customFormat="1" ht="15">
      <c r="A26" s="117" t="s">
        <v>94</v>
      </c>
      <c r="B26" s="118" t="s">
        <v>38</v>
      </c>
      <c r="C26" s="12"/>
      <c r="D26" s="6"/>
      <c r="E26" s="13"/>
      <c r="F26" s="7"/>
      <c r="G26" s="117">
        <v>0</v>
      </c>
      <c r="H26" s="120">
        <v>0</v>
      </c>
      <c r="I26" s="117">
        <v>0</v>
      </c>
      <c r="J26" s="119">
        <v>59324.5</v>
      </c>
      <c r="K26" s="120">
        <v>-0.926</v>
      </c>
      <c r="L26" s="119">
        <v>997632.7</v>
      </c>
      <c r="M26" s="119">
        <v>59324.5</v>
      </c>
      <c r="N26" s="120">
        <v>-0.926</v>
      </c>
      <c r="O26" s="119">
        <v>997632.7</v>
      </c>
    </row>
    <row r="27" spans="1:15" s="1" customFormat="1" ht="15">
      <c r="A27" s="117" t="s">
        <v>95</v>
      </c>
      <c r="B27" s="118" t="s">
        <v>27</v>
      </c>
      <c r="C27" s="12"/>
      <c r="D27" s="6"/>
      <c r="E27" s="13"/>
      <c r="F27" s="7"/>
      <c r="G27" s="117">
        <v>0</v>
      </c>
      <c r="H27" s="120">
        <v>0</v>
      </c>
      <c r="I27" s="117">
        <v>0</v>
      </c>
      <c r="J27" s="119">
        <v>201642.6</v>
      </c>
      <c r="K27" s="120">
        <v>0.036</v>
      </c>
      <c r="L27" s="119">
        <v>779672</v>
      </c>
      <c r="M27" s="119">
        <v>201642.6</v>
      </c>
      <c r="N27" s="120">
        <v>0.036</v>
      </c>
      <c r="O27" s="119">
        <v>779672</v>
      </c>
    </row>
    <row r="28" spans="1:15" s="1" customFormat="1" ht="15">
      <c r="A28" s="117" t="s">
        <v>96</v>
      </c>
      <c r="B28" s="118" t="s">
        <v>31</v>
      </c>
      <c r="C28" s="12"/>
      <c r="D28" s="6"/>
      <c r="E28" s="13"/>
      <c r="F28" s="7"/>
      <c r="G28" s="117">
        <v>0</v>
      </c>
      <c r="H28" s="120">
        <v>0</v>
      </c>
      <c r="I28" s="117">
        <v>0</v>
      </c>
      <c r="J28" s="119">
        <v>181466.9</v>
      </c>
      <c r="K28" s="120">
        <v>-0.202</v>
      </c>
      <c r="L28" s="119">
        <v>773581.1</v>
      </c>
      <c r="M28" s="119">
        <v>181466.9</v>
      </c>
      <c r="N28" s="120">
        <v>-0.202</v>
      </c>
      <c r="O28" s="119">
        <v>773581.1</v>
      </c>
    </row>
    <row r="29" spans="1:15" s="1" customFormat="1" ht="15">
      <c r="A29" s="117" t="s">
        <v>97</v>
      </c>
      <c r="B29" s="118" t="s">
        <v>67</v>
      </c>
      <c r="C29" s="12"/>
      <c r="D29" s="6"/>
      <c r="E29" s="13"/>
      <c r="F29" s="7"/>
      <c r="G29" s="117">
        <v>0</v>
      </c>
      <c r="H29" s="120">
        <v>0</v>
      </c>
      <c r="I29" s="117">
        <v>0</v>
      </c>
      <c r="J29" s="119">
        <v>179409.8</v>
      </c>
      <c r="K29" s="120">
        <v>-0.161</v>
      </c>
      <c r="L29" s="119">
        <v>745497.7</v>
      </c>
      <c r="M29" s="119">
        <v>179409.8</v>
      </c>
      <c r="N29" s="120">
        <v>-0.161</v>
      </c>
      <c r="O29" s="119">
        <v>745497.7</v>
      </c>
    </row>
    <row r="30" spans="1:15" s="1" customFormat="1" ht="15">
      <c r="A30" s="117" t="s">
        <v>98</v>
      </c>
      <c r="B30" s="118" t="s">
        <v>66</v>
      </c>
      <c r="C30" s="12"/>
      <c r="D30" s="6"/>
      <c r="E30" s="13"/>
      <c r="F30" s="7"/>
      <c r="G30" s="117">
        <v>0</v>
      </c>
      <c r="H30" s="120">
        <v>0</v>
      </c>
      <c r="I30" s="117">
        <v>0</v>
      </c>
      <c r="J30" s="119">
        <v>260755.5</v>
      </c>
      <c r="K30" s="120">
        <v>1.03</v>
      </c>
      <c r="L30" s="119">
        <v>566597.8</v>
      </c>
      <c r="M30" s="119">
        <v>260755.5</v>
      </c>
      <c r="N30" s="120">
        <v>1.03</v>
      </c>
      <c r="O30" s="119">
        <v>566597.8</v>
      </c>
    </row>
    <row r="31" spans="1:15" s="1" customFormat="1" ht="15">
      <c r="A31" s="117" t="s">
        <v>99</v>
      </c>
      <c r="B31" s="118" t="s">
        <v>68</v>
      </c>
      <c r="C31" s="12"/>
      <c r="D31" s="6"/>
      <c r="E31" s="13"/>
      <c r="F31" s="7"/>
      <c r="G31" s="117">
        <v>0</v>
      </c>
      <c r="H31" s="120">
        <v>0</v>
      </c>
      <c r="I31" s="117">
        <v>0</v>
      </c>
      <c r="J31" s="119">
        <v>94882.4</v>
      </c>
      <c r="K31" s="120">
        <v>-0.146</v>
      </c>
      <c r="L31" s="119">
        <v>557103.8</v>
      </c>
      <c r="M31" s="119">
        <v>94882.4</v>
      </c>
      <c r="N31" s="120">
        <v>-0.146</v>
      </c>
      <c r="O31" s="119">
        <v>557103.8</v>
      </c>
    </row>
    <row r="32" spans="1:15" s="1" customFormat="1" ht="15">
      <c r="A32" s="117" t="s">
        <v>100</v>
      </c>
      <c r="B32" s="118" t="s">
        <v>69</v>
      </c>
      <c r="C32" s="12"/>
      <c r="D32" s="6"/>
      <c r="E32" s="13"/>
      <c r="F32" s="7"/>
      <c r="G32" s="119">
        <v>4822.2</v>
      </c>
      <c r="H32" s="120">
        <v>1</v>
      </c>
      <c r="I32" s="119">
        <v>9898.2</v>
      </c>
      <c r="J32" s="119">
        <v>46168.1</v>
      </c>
      <c r="K32" s="120">
        <v>-0.71</v>
      </c>
      <c r="L32" s="119">
        <v>530329.3</v>
      </c>
      <c r="M32" s="119">
        <v>50990.3</v>
      </c>
      <c r="N32" s="120">
        <v>-0.68</v>
      </c>
      <c r="O32" s="119">
        <v>540227.5</v>
      </c>
    </row>
    <row r="33" spans="1:15" s="1" customFormat="1" ht="15">
      <c r="A33" s="117" t="s">
        <v>101</v>
      </c>
      <c r="B33" s="118" t="s">
        <v>35</v>
      </c>
      <c r="C33" s="12"/>
      <c r="D33" s="6"/>
      <c r="E33" s="13"/>
      <c r="F33" s="7"/>
      <c r="G33" s="117">
        <v>0</v>
      </c>
      <c r="H33" s="120">
        <v>0</v>
      </c>
      <c r="I33" s="117">
        <v>0</v>
      </c>
      <c r="J33" s="119">
        <v>161909.2</v>
      </c>
      <c r="K33" s="120">
        <v>2.13</v>
      </c>
      <c r="L33" s="119">
        <v>507130.6</v>
      </c>
      <c r="M33" s="119">
        <v>161909.2</v>
      </c>
      <c r="N33" s="120">
        <v>2.13</v>
      </c>
      <c r="O33" s="119">
        <v>507130.6</v>
      </c>
    </row>
    <row r="34" spans="1:15" s="1" customFormat="1" ht="15">
      <c r="A34" s="117" t="s">
        <v>102</v>
      </c>
      <c r="B34" s="118" t="s">
        <v>37</v>
      </c>
      <c r="C34" s="12"/>
      <c r="D34" s="6"/>
      <c r="E34" s="13"/>
      <c r="F34" s="7"/>
      <c r="G34" s="117">
        <v>0</v>
      </c>
      <c r="H34" s="120">
        <v>-1</v>
      </c>
      <c r="I34" s="119">
        <v>9415.6</v>
      </c>
      <c r="J34" s="119">
        <v>45651.1</v>
      </c>
      <c r="K34" s="120">
        <v>-0.354</v>
      </c>
      <c r="L34" s="119">
        <v>492015.7</v>
      </c>
      <c r="M34" s="119">
        <v>45651.1</v>
      </c>
      <c r="N34" s="120">
        <v>-0.43</v>
      </c>
      <c r="O34" s="119">
        <v>501431.3</v>
      </c>
    </row>
    <row r="35" spans="1:15" s="1" customFormat="1" ht="15">
      <c r="A35" s="117" t="s">
        <v>103</v>
      </c>
      <c r="B35" s="118" t="s">
        <v>33</v>
      </c>
      <c r="C35" s="12"/>
      <c r="D35" s="6"/>
      <c r="E35" s="13"/>
      <c r="F35" s="7"/>
      <c r="G35" s="117">
        <v>0</v>
      </c>
      <c r="H35" s="120">
        <v>0</v>
      </c>
      <c r="I35" s="117">
        <v>0</v>
      </c>
      <c r="J35" s="119">
        <v>32785</v>
      </c>
      <c r="K35" s="120">
        <v>-0.819</v>
      </c>
      <c r="L35" s="119">
        <v>355361.6</v>
      </c>
      <c r="M35" s="119">
        <v>32785</v>
      </c>
      <c r="N35" s="120">
        <v>-0.819</v>
      </c>
      <c r="O35" s="119">
        <v>355361.6</v>
      </c>
    </row>
    <row r="36" spans="1:15" s="1" customFormat="1" ht="16.5" customHeight="1">
      <c r="A36" s="117" t="s">
        <v>104</v>
      </c>
      <c r="B36" s="118" t="s">
        <v>36</v>
      </c>
      <c r="C36" s="5"/>
      <c r="D36" s="6"/>
      <c r="E36" s="5"/>
      <c r="F36" s="7"/>
      <c r="G36" s="117">
        <v>0</v>
      </c>
      <c r="H36" s="120">
        <v>0</v>
      </c>
      <c r="I36" s="117">
        <v>0</v>
      </c>
      <c r="J36" s="119">
        <v>148410</v>
      </c>
      <c r="K36" s="120">
        <v>0.858</v>
      </c>
      <c r="L36" s="119">
        <v>336545.8</v>
      </c>
      <c r="M36" s="119">
        <v>148410</v>
      </c>
      <c r="N36" s="120">
        <v>0.858</v>
      </c>
      <c r="O36" s="119">
        <v>336545.8</v>
      </c>
    </row>
    <row r="37" spans="1:15" s="1" customFormat="1" ht="15">
      <c r="A37" s="117" t="s">
        <v>105</v>
      </c>
      <c r="B37" s="118" t="s">
        <v>39</v>
      </c>
      <c r="C37" s="12"/>
      <c r="D37" s="6"/>
      <c r="E37" s="13"/>
      <c r="F37" s="7"/>
      <c r="G37" s="117">
        <v>0</v>
      </c>
      <c r="H37" s="120">
        <v>0</v>
      </c>
      <c r="I37" s="117">
        <v>0</v>
      </c>
      <c r="J37" s="119">
        <v>1620</v>
      </c>
      <c r="K37" s="120">
        <v>-0.775</v>
      </c>
      <c r="L37" s="119">
        <v>149917.9</v>
      </c>
      <c r="M37" s="119">
        <v>1620</v>
      </c>
      <c r="N37" s="120">
        <v>-0.775</v>
      </c>
      <c r="O37" s="119">
        <v>149917.9</v>
      </c>
    </row>
    <row r="38" spans="1:15" s="1" customFormat="1" ht="15">
      <c r="A38" s="117" t="s">
        <v>106</v>
      </c>
      <c r="B38" s="118" t="s">
        <v>41</v>
      </c>
      <c r="C38" s="12"/>
      <c r="D38" s="6"/>
      <c r="E38" s="13"/>
      <c r="F38" s="7"/>
      <c r="G38" s="117">
        <v>0</v>
      </c>
      <c r="H38" s="120">
        <v>0</v>
      </c>
      <c r="I38" s="117">
        <v>0</v>
      </c>
      <c r="J38" s="117">
        <v>0</v>
      </c>
      <c r="K38" s="120">
        <v>0</v>
      </c>
      <c r="L38" s="119">
        <v>145528</v>
      </c>
      <c r="M38" s="117">
        <v>0</v>
      </c>
      <c r="N38" s="120">
        <v>0</v>
      </c>
      <c r="O38" s="119">
        <v>145528</v>
      </c>
    </row>
    <row r="39" spans="1:15" s="1" customFormat="1" ht="15">
      <c r="A39" s="117" t="s">
        <v>107</v>
      </c>
      <c r="B39" s="118" t="s">
        <v>34</v>
      </c>
      <c r="C39" s="12"/>
      <c r="D39" s="6"/>
      <c r="E39" s="13"/>
      <c r="F39" s="7"/>
      <c r="G39" s="117">
        <v>0</v>
      </c>
      <c r="H39" s="120">
        <v>0</v>
      </c>
      <c r="I39" s="117">
        <v>0</v>
      </c>
      <c r="J39" s="119">
        <v>37945.5</v>
      </c>
      <c r="K39" s="120">
        <v>1.093</v>
      </c>
      <c r="L39" s="119">
        <v>138425.5</v>
      </c>
      <c r="M39" s="119">
        <v>37945.5</v>
      </c>
      <c r="N39" s="120">
        <v>1.093</v>
      </c>
      <c r="O39" s="119">
        <v>138425.5</v>
      </c>
    </row>
    <row r="40" spans="1:15" s="1" customFormat="1" ht="15">
      <c r="A40" s="117" t="s">
        <v>108</v>
      </c>
      <c r="B40" s="118" t="s">
        <v>70</v>
      </c>
      <c r="C40" s="12"/>
      <c r="D40" s="6"/>
      <c r="E40" s="13"/>
      <c r="F40" s="7"/>
      <c r="G40" s="117">
        <v>0</v>
      </c>
      <c r="H40" s="120">
        <v>-1</v>
      </c>
      <c r="I40" s="119">
        <v>36000</v>
      </c>
      <c r="J40" s="117">
        <v>0</v>
      </c>
      <c r="K40" s="120">
        <v>0</v>
      </c>
      <c r="L40" s="119">
        <v>84000</v>
      </c>
      <c r="M40" s="117">
        <v>0</v>
      </c>
      <c r="N40" s="120">
        <v>-1</v>
      </c>
      <c r="O40" s="119">
        <v>120000</v>
      </c>
    </row>
    <row r="41" spans="1:15" s="1" customFormat="1" ht="15">
      <c r="A41" s="117" t="s">
        <v>109</v>
      </c>
      <c r="B41" s="118" t="s">
        <v>40</v>
      </c>
      <c r="C41" s="5"/>
      <c r="D41" s="6"/>
      <c r="E41" s="87"/>
      <c r="F41" s="88"/>
      <c r="G41" s="117">
        <v>0</v>
      </c>
      <c r="H41" s="120">
        <v>0</v>
      </c>
      <c r="I41" s="119">
        <v>86766.8</v>
      </c>
      <c r="J41" s="117">
        <v>0</v>
      </c>
      <c r="K41" s="120">
        <v>-1</v>
      </c>
      <c r="L41" s="119">
        <v>22559.1</v>
      </c>
      <c r="M41" s="117">
        <v>0</v>
      </c>
      <c r="N41" s="120">
        <v>-1</v>
      </c>
      <c r="O41" s="119">
        <v>109325.9</v>
      </c>
    </row>
    <row r="42" spans="1:15" s="1" customFormat="1" ht="15">
      <c r="A42" s="117" t="s">
        <v>110</v>
      </c>
      <c r="B42" s="118" t="s">
        <v>43</v>
      </c>
      <c r="C42" s="12"/>
      <c r="D42" s="6"/>
      <c r="E42" s="13"/>
      <c r="F42" s="7"/>
      <c r="G42" s="117">
        <v>0</v>
      </c>
      <c r="H42" s="120">
        <v>0</v>
      </c>
      <c r="I42" s="117">
        <v>0</v>
      </c>
      <c r="J42" s="119">
        <v>4535</v>
      </c>
      <c r="K42" s="120">
        <v>-0.911</v>
      </c>
      <c r="L42" s="119">
        <v>95030.1</v>
      </c>
      <c r="M42" s="119">
        <v>4535</v>
      </c>
      <c r="N42" s="120">
        <v>-0.911</v>
      </c>
      <c r="O42" s="119">
        <v>95030.1</v>
      </c>
    </row>
    <row r="43" spans="1:15" s="1" customFormat="1" ht="15">
      <c r="A43" s="117" t="s">
        <v>111</v>
      </c>
      <c r="B43" s="118" t="s">
        <v>223</v>
      </c>
      <c r="C43" s="12"/>
      <c r="D43" s="6"/>
      <c r="E43" s="13"/>
      <c r="F43" s="7"/>
      <c r="G43" s="119">
        <v>86400</v>
      </c>
      <c r="H43" s="120">
        <v>1</v>
      </c>
      <c r="I43" s="119">
        <v>86400</v>
      </c>
      <c r="J43" s="117">
        <v>0</v>
      </c>
      <c r="K43" s="120">
        <v>0</v>
      </c>
      <c r="L43" s="117">
        <v>0</v>
      </c>
      <c r="M43" s="119">
        <v>86400</v>
      </c>
      <c r="N43" s="120">
        <v>1</v>
      </c>
      <c r="O43" s="119">
        <v>86400</v>
      </c>
    </row>
    <row r="44" spans="1:15" s="1" customFormat="1" ht="15">
      <c r="A44" s="117" t="s">
        <v>112</v>
      </c>
      <c r="B44" s="118" t="s">
        <v>72</v>
      </c>
      <c r="C44" s="12"/>
      <c r="D44" s="6"/>
      <c r="E44" s="13"/>
      <c r="F44" s="7"/>
      <c r="G44" s="117">
        <v>0</v>
      </c>
      <c r="H44" s="120">
        <v>0</v>
      </c>
      <c r="I44" s="117">
        <v>0</v>
      </c>
      <c r="J44" s="117">
        <v>0</v>
      </c>
      <c r="K44" s="120">
        <v>-1</v>
      </c>
      <c r="L44" s="119">
        <v>46968.2</v>
      </c>
      <c r="M44" s="117">
        <v>0</v>
      </c>
      <c r="N44" s="120">
        <v>-1</v>
      </c>
      <c r="O44" s="119">
        <v>46968.2</v>
      </c>
    </row>
    <row r="45" spans="1:15" s="1" customFormat="1" ht="15">
      <c r="A45" s="117" t="s">
        <v>113</v>
      </c>
      <c r="B45" s="118" t="s">
        <v>224</v>
      </c>
      <c r="C45" s="12"/>
      <c r="D45" s="6"/>
      <c r="E45" s="13"/>
      <c r="F45" s="7"/>
      <c r="G45" s="117">
        <v>0</v>
      </c>
      <c r="H45" s="120">
        <v>0</v>
      </c>
      <c r="I45" s="117">
        <v>0</v>
      </c>
      <c r="J45" s="119">
        <v>33000</v>
      </c>
      <c r="K45" s="120">
        <v>1</v>
      </c>
      <c r="L45" s="119">
        <v>33000</v>
      </c>
      <c r="M45" s="119">
        <v>33000</v>
      </c>
      <c r="N45" s="120">
        <v>1</v>
      </c>
      <c r="O45" s="119">
        <v>33000</v>
      </c>
    </row>
    <row r="46" spans="1:15" s="1" customFormat="1" ht="15">
      <c r="A46" s="117" t="s">
        <v>114</v>
      </c>
      <c r="B46" s="118" t="s">
        <v>47</v>
      </c>
      <c r="C46" s="87"/>
      <c r="D46" s="6"/>
      <c r="E46" s="87"/>
      <c r="F46" s="88"/>
      <c r="G46" s="117">
        <v>0</v>
      </c>
      <c r="H46" s="120">
        <v>0</v>
      </c>
      <c r="I46" s="117">
        <v>0</v>
      </c>
      <c r="J46" s="117">
        <v>0</v>
      </c>
      <c r="K46" s="120">
        <v>0</v>
      </c>
      <c r="L46" s="119">
        <v>32785</v>
      </c>
      <c r="M46" s="117">
        <v>0</v>
      </c>
      <c r="N46" s="120">
        <v>0</v>
      </c>
      <c r="O46" s="119">
        <v>32785</v>
      </c>
    </row>
    <row r="47" spans="1:15" s="1" customFormat="1" ht="15">
      <c r="A47" s="117" t="s">
        <v>115</v>
      </c>
      <c r="B47" s="118" t="s">
        <v>50</v>
      </c>
      <c r="C47" s="12"/>
      <c r="D47" s="6"/>
      <c r="E47" s="13"/>
      <c r="F47" s="7"/>
      <c r="G47" s="117">
        <v>0</v>
      </c>
      <c r="H47" s="120">
        <v>0</v>
      </c>
      <c r="I47" s="119">
        <v>20221</v>
      </c>
      <c r="J47" s="117">
        <v>0</v>
      </c>
      <c r="K47" s="120">
        <v>0</v>
      </c>
      <c r="L47" s="117">
        <v>0</v>
      </c>
      <c r="M47" s="117">
        <v>0</v>
      </c>
      <c r="N47" s="120">
        <v>0</v>
      </c>
      <c r="O47" s="119">
        <v>20221</v>
      </c>
    </row>
    <row r="48" spans="1:15" s="1" customFormat="1" ht="15">
      <c r="A48" s="117" t="s">
        <v>116</v>
      </c>
      <c r="B48" s="118" t="s">
        <v>73</v>
      </c>
      <c r="C48" s="12"/>
      <c r="D48" s="6"/>
      <c r="E48" s="13"/>
      <c r="F48" s="7"/>
      <c r="G48" s="117">
        <v>0</v>
      </c>
      <c r="H48" s="120">
        <v>0</v>
      </c>
      <c r="I48" s="117">
        <v>0</v>
      </c>
      <c r="J48" s="117">
        <v>0</v>
      </c>
      <c r="K48" s="120">
        <v>0</v>
      </c>
      <c r="L48" s="119">
        <v>15499.5</v>
      </c>
      <c r="M48" s="117">
        <v>0</v>
      </c>
      <c r="N48" s="120">
        <v>0</v>
      </c>
      <c r="O48" s="119">
        <v>15499.5</v>
      </c>
    </row>
    <row r="49" spans="1:15" s="1" customFormat="1" ht="15">
      <c r="A49" s="117" t="s">
        <v>117</v>
      </c>
      <c r="B49" s="118" t="s">
        <v>71</v>
      </c>
      <c r="C49" s="12"/>
      <c r="D49" s="6"/>
      <c r="E49" s="13"/>
      <c r="F49" s="7"/>
      <c r="G49" s="117">
        <v>0</v>
      </c>
      <c r="H49" s="120">
        <v>0</v>
      </c>
      <c r="I49" s="117">
        <v>0</v>
      </c>
      <c r="J49" s="117">
        <v>0</v>
      </c>
      <c r="K49" s="120">
        <v>0</v>
      </c>
      <c r="L49" s="119">
        <v>10500</v>
      </c>
      <c r="M49" s="117">
        <v>0</v>
      </c>
      <c r="N49" s="120">
        <v>0</v>
      </c>
      <c r="O49" s="119">
        <v>10500</v>
      </c>
    </row>
    <row r="50" spans="1:15" s="1" customFormat="1" ht="15">
      <c r="A50" s="117" t="s">
        <v>118</v>
      </c>
      <c r="B50" s="118" t="s">
        <v>46</v>
      </c>
      <c r="C50" s="12"/>
      <c r="D50" s="6"/>
      <c r="E50" s="13"/>
      <c r="F50" s="7"/>
      <c r="G50" s="117">
        <v>0</v>
      </c>
      <c r="H50" s="120">
        <v>0</v>
      </c>
      <c r="I50" s="117">
        <v>0</v>
      </c>
      <c r="J50" s="119">
        <v>2340</v>
      </c>
      <c r="K50" s="120">
        <v>1</v>
      </c>
      <c r="L50" s="119">
        <v>8340</v>
      </c>
      <c r="M50" s="119">
        <v>2340</v>
      </c>
      <c r="N50" s="120">
        <v>1</v>
      </c>
      <c r="O50" s="119">
        <v>8340</v>
      </c>
    </row>
    <row r="51" spans="1:15" s="1" customFormat="1" ht="15">
      <c r="A51" s="117" t="s">
        <v>214</v>
      </c>
      <c r="B51" s="118" t="s">
        <v>48</v>
      </c>
      <c r="C51" s="156"/>
      <c r="D51" s="6"/>
      <c r="E51" s="156"/>
      <c r="F51" s="7"/>
      <c r="G51" s="117">
        <v>0</v>
      </c>
      <c r="H51" s="120">
        <v>0</v>
      </c>
      <c r="I51" s="117">
        <v>0</v>
      </c>
      <c r="J51" s="117">
        <v>0</v>
      </c>
      <c r="K51" s="120">
        <v>0</v>
      </c>
      <c r="L51" s="119">
        <v>3100</v>
      </c>
      <c r="M51" s="117">
        <v>0</v>
      </c>
      <c r="N51" s="120">
        <v>0</v>
      </c>
      <c r="O51" s="119">
        <v>3100</v>
      </c>
    </row>
    <row r="52" spans="1:15" s="1" customFormat="1" ht="15">
      <c r="A52" s="117" t="s">
        <v>216</v>
      </c>
      <c r="B52" s="118" t="s">
        <v>44</v>
      </c>
      <c r="C52" s="12"/>
      <c r="D52" s="6"/>
      <c r="E52" s="13"/>
      <c r="F52" s="7"/>
      <c r="G52" s="117">
        <v>0</v>
      </c>
      <c r="H52" s="120">
        <v>0</v>
      </c>
      <c r="I52" s="117">
        <v>0</v>
      </c>
      <c r="J52" s="117">
        <v>0</v>
      </c>
      <c r="K52" s="120">
        <v>0</v>
      </c>
      <c r="L52" s="119">
        <v>1234.8</v>
      </c>
      <c r="M52" s="117">
        <v>0</v>
      </c>
      <c r="N52" s="120">
        <v>0</v>
      </c>
      <c r="O52" s="119">
        <v>1234.8</v>
      </c>
    </row>
    <row r="53" spans="1:15" s="1" customFormat="1" ht="15">
      <c r="A53" s="117" t="s">
        <v>218</v>
      </c>
      <c r="B53" s="118" t="s">
        <v>215</v>
      </c>
      <c r="C53" s="5"/>
      <c r="D53" s="6"/>
      <c r="E53" s="5"/>
      <c r="F53" s="7"/>
      <c r="G53" s="117">
        <v>0</v>
      </c>
      <c r="H53" s="120">
        <v>0</v>
      </c>
      <c r="I53" s="117">
        <v>0</v>
      </c>
      <c r="J53" s="117">
        <v>0</v>
      </c>
      <c r="K53" s="120">
        <v>-1</v>
      </c>
      <c r="L53" s="119">
        <v>1120</v>
      </c>
      <c r="M53" s="117">
        <v>0</v>
      </c>
      <c r="N53" s="120">
        <v>-1</v>
      </c>
      <c r="O53" s="119">
        <v>1120</v>
      </c>
    </row>
    <row r="54" spans="1:15" s="1" customFormat="1" ht="15">
      <c r="A54" s="117" t="s">
        <v>225</v>
      </c>
      <c r="B54" s="118" t="s">
        <v>217</v>
      </c>
      <c r="C54" s="169"/>
      <c r="D54" s="9"/>
      <c r="E54" s="170"/>
      <c r="F54" s="7"/>
      <c r="G54" s="117">
        <v>0</v>
      </c>
      <c r="H54" s="120">
        <v>0</v>
      </c>
      <c r="I54" s="117">
        <v>0</v>
      </c>
      <c r="J54" s="117">
        <v>0.5</v>
      </c>
      <c r="K54" s="120">
        <v>-0.999</v>
      </c>
      <c r="L54" s="117">
        <v>598.9</v>
      </c>
      <c r="M54" s="117">
        <v>0.5</v>
      </c>
      <c r="N54" s="120">
        <v>-0.999</v>
      </c>
      <c r="O54" s="117">
        <v>598.9</v>
      </c>
    </row>
    <row r="55" spans="1:15" s="1" customFormat="1" ht="15">
      <c r="A55" s="117" t="s">
        <v>226</v>
      </c>
      <c r="B55" s="118" t="s">
        <v>219</v>
      </c>
      <c r="C55" s="97"/>
      <c r="D55" s="98"/>
      <c r="E55" s="99"/>
      <c r="F55" s="152"/>
      <c r="G55" s="117">
        <v>0</v>
      </c>
      <c r="H55" s="120">
        <v>0</v>
      </c>
      <c r="I55" s="117">
        <v>0</v>
      </c>
      <c r="J55" s="117">
        <v>0</v>
      </c>
      <c r="K55" s="120">
        <v>-1</v>
      </c>
      <c r="L55" s="117">
        <v>390</v>
      </c>
      <c r="M55" s="117">
        <v>0</v>
      </c>
      <c r="N55" s="120">
        <v>-1</v>
      </c>
      <c r="O55" s="117">
        <v>390</v>
      </c>
    </row>
    <row r="56" spans="1:15" s="1" customFormat="1" ht="15">
      <c r="A56" s="113">
        <v>2</v>
      </c>
      <c r="B56" s="114" t="s">
        <v>52</v>
      </c>
      <c r="C56" s="169">
        <v>101091710</v>
      </c>
      <c r="D56" s="9">
        <v>0.1149</v>
      </c>
      <c r="E56" s="170">
        <v>403183909.2</v>
      </c>
      <c r="F56" s="7" t="s">
        <v>227</v>
      </c>
      <c r="G56" s="123">
        <v>16919042</v>
      </c>
      <c r="H56" s="116">
        <v>-0.244</v>
      </c>
      <c r="I56" s="123">
        <v>105405622.7</v>
      </c>
      <c r="J56" s="123">
        <v>7512784</v>
      </c>
      <c r="K56" s="116">
        <v>0.344</v>
      </c>
      <c r="L56" s="123">
        <v>26959425.4</v>
      </c>
      <c r="M56" s="123">
        <v>24431826</v>
      </c>
      <c r="N56" s="116">
        <v>-0.127</v>
      </c>
      <c r="O56" s="123">
        <v>132365048.2</v>
      </c>
    </row>
    <row r="57" spans="1:15" s="1" customFormat="1" ht="15">
      <c r="A57" s="117" t="s">
        <v>119</v>
      </c>
      <c r="B57" s="118" t="s">
        <v>16</v>
      </c>
      <c r="C57" s="12"/>
      <c r="D57" s="6"/>
      <c r="E57" s="13"/>
      <c r="F57" s="7"/>
      <c r="G57" s="119">
        <v>9068744.2</v>
      </c>
      <c r="H57" s="120">
        <v>-0.086</v>
      </c>
      <c r="I57" s="119">
        <v>46870803.7</v>
      </c>
      <c r="J57" s="119">
        <v>6127528.6</v>
      </c>
      <c r="K57" s="120">
        <v>0.29</v>
      </c>
      <c r="L57" s="119">
        <v>22256040.3</v>
      </c>
      <c r="M57" s="119">
        <v>15196272.8</v>
      </c>
      <c r="N57" s="120">
        <v>0.035</v>
      </c>
      <c r="O57" s="119">
        <v>69126843.9</v>
      </c>
    </row>
    <row r="58" spans="1:15" s="1" customFormat="1" ht="15">
      <c r="A58" s="117" t="s">
        <v>120</v>
      </c>
      <c r="B58" s="118" t="s">
        <v>53</v>
      </c>
      <c r="C58" s="12"/>
      <c r="D58" s="6"/>
      <c r="E58" s="13"/>
      <c r="F58" s="7"/>
      <c r="G58" s="119">
        <v>7792011.9</v>
      </c>
      <c r="H58" s="120">
        <v>-0.369</v>
      </c>
      <c r="I58" s="119">
        <v>58068856</v>
      </c>
      <c r="J58" s="117">
        <v>0</v>
      </c>
      <c r="K58" s="120">
        <v>0</v>
      </c>
      <c r="L58" s="117">
        <v>0</v>
      </c>
      <c r="M58" s="119">
        <v>7792011.9</v>
      </c>
      <c r="N58" s="120">
        <v>-0.369</v>
      </c>
      <c r="O58" s="119">
        <v>58068856</v>
      </c>
    </row>
    <row r="59" spans="1:15" s="1" customFormat="1" ht="15">
      <c r="A59" s="117" t="s">
        <v>121</v>
      </c>
      <c r="B59" s="118" t="s">
        <v>18</v>
      </c>
      <c r="C59" s="12"/>
      <c r="D59" s="6"/>
      <c r="E59" s="13"/>
      <c r="F59" s="7"/>
      <c r="G59" s="119">
        <v>45572.5</v>
      </c>
      <c r="H59" s="120">
        <v>-0.599</v>
      </c>
      <c r="I59" s="119">
        <v>432894.7</v>
      </c>
      <c r="J59" s="119">
        <v>308623.6</v>
      </c>
      <c r="K59" s="120">
        <v>-0.161</v>
      </c>
      <c r="L59" s="119">
        <v>1768308</v>
      </c>
      <c r="M59" s="119">
        <v>354196</v>
      </c>
      <c r="N59" s="120">
        <v>-0.265</v>
      </c>
      <c r="O59" s="119">
        <v>2201202.7</v>
      </c>
    </row>
    <row r="60" spans="1:15" s="1" customFormat="1" ht="15">
      <c r="A60" s="117" t="s">
        <v>122</v>
      </c>
      <c r="B60" s="118" t="s">
        <v>64</v>
      </c>
      <c r="C60" s="5"/>
      <c r="D60" s="6"/>
      <c r="E60" s="5"/>
      <c r="F60" s="101"/>
      <c r="G60" s="117">
        <v>0</v>
      </c>
      <c r="H60" s="120">
        <v>0</v>
      </c>
      <c r="I60" s="117">
        <v>0</v>
      </c>
      <c r="J60" s="119">
        <v>821348.8</v>
      </c>
      <c r="K60" s="120">
        <v>3.41</v>
      </c>
      <c r="L60" s="119">
        <v>1816712.5</v>
      </c>
      <c r="M60" s="119">
        <v>821348.8</v>
      </c>
      <c r="N60" s="120">
        <v>3.41</v>
      </c>
      <c r="O60" s="119">
        <v>1816712.5</v>
      </c>
    </row>
    <row r="61" spans="1:15" s="1" customFormat="1" ht="15">
      <c r="A61" s="117" t="s">
        <v>123</v>
      </c>
      <c r="B61" s="118" t="s">
        <v>17</v>
      </c>
      <c r="C61" s="12"/>
      <c r="D61" s="6"/>
      <c r="E61" s="13"/>
      <c r="F61" s="7"/>
      <c r="G61" s="117">
        <v>0</v>
      </c>
      <c r="H61" s="120">
        <v>0</v>
      </c>
      <c r="I61" s="117">
        <v>0</v>
      </c>
      <c r="J61" s="119">
        <v>115576.2</v>
      </c>
      <c r="K61" s="120">
        <v>1.691</v>
      </c>
      <c r="L61" s="119">
        <v>377872.1</v>
      </c>
      <c r="M61" s="119">
        <v>115576.2</v>
      </c>
      <c r="N61" s="120">
        <v>1.691</v>
      </c>
      <c r="O61" s="119">
        <v>377872.1</v>
      </c>
    </row>
    <row r="62" spans="1:15" s="1" customFormat="1" ht="15">
      <c r="A62" s="117" t="s">
        <v>124</v>
      </c>
      <c r="B62" s="118" t="s">
        <v>23</v>
      </c>
      <c r="C62" s="12"/>
      <c r="D62" s="6"/>
      <c r="E62" s="13"/>
      <c r="F62" s="7"/>
      <c r="G62" s="117">
        <v>0</v>
      </c>
      <c r="H62" s="120">
        <v>0</v>
      </c>
      <c r="I62" s="117">
        <v>0</v>
      </c>
      <c r="J62" s="119">
        <v>22960.9</v>
      </c>
      <c r="K62" s="120">
        <v>-0.801</v>
      </c>
      <c r="L62" s="119">
        <v>214469.7</v>
      </c>
      <c r="M62" s="119">
        <v>22960.9</v>
      </c>
      <c r="N62" s="120">
        <v>-0.801</v>
      </c>
      <c r="O62" s="119">
        <v>214469.7</v>
      </c>
    </row>
    <row r="63" spans="1:15" s="1" customFormat="1" ht="15">
      <c r="A63" s="117" t="s">
        <v>125</v>
      </c>
      <c r="B63" s="118" t="s">
        <v>22</v>
      </c>
      <c r="C63" s="8"/>
      <c r="D63" s="9"/>
      <c r="E63" s="124"/>
      <c r="F63" s="11"/>
      <c r="G63" s="117">
        <v>0</v>
      </c>
      <c r="H63" s="120">
        <v>0</v>
      </c>
      <c r="I63" s="117">
        <v>0</v>
      </c>
      <c r="J63" s="119">
        <v>3944.8</v>
      </c>
      <c r="K63" s="120">
        <v>-0.261</v>
      </c>
      <c r="L63" s="119">
        <v>117132.2</v>
      </c>
      <c r="M63" s="119">
        <v>3944.8</v>
      </c>
      <c r="N63" s="120">
        <v>-0.261</v>
      </c>
      <c r="O63" s="119">
        <v>117132.2</v>
      </c>
    </row>
    <row r="64" spans="1:15" s="1" customFormat="1" ht="15">
      <c r="A64" s="117" t="s">
        <v>126</v>
      </c>
      <c r="B64" s="118" t="s">
        <v>25</v>
      </c>
      <c r="C64" s="12"/>
      <c r="D64" s="6"/>
      <c r="E64" s="13"/>
      <c r="F64" s="7"/>
      <c r="G64" s="117">
        <v>0</v>
      </c>
      <c r="H64" s="120">
        <v>0</v>
      </c>
      <c r="I64" s="117">
        <v>0</v>
      </c>
      <c r="J64" s="119">
        <v>17738</v>
      </c>
      <c r="K64" s="120">
        <v>1.77</v>
      </c>
      <c r="L64" s="119">
        <v>76797.6</v>
      </c>
      <c r="M64" s="119">
        <v>17738</v>
      </c>
      <c r="N64" s="120">
        <v>1.77</v>
      </c>
      <c r="O64" s="119">
        <v>76797.6</v>
      </c>
    </row>
    <row r="65" spans="1:15" s="1" customFormat="1" ht="15">
      <c r="A65" s="117" t="s">
        <v>127</v>
      </c>
      <c r="B65" s="118" t="s">
        <v>26</v>
      </c>
      <c r="C65" s="12"/>
      <c r="D65" s="6"/>
      <c r="E65" s="13"/>
      <c r="F65" s="7"/>
      <c r="G65" s="117">
        <v>0</v>
      </c>
      <c r="H65" s="120">
        <v>0</v>
      </c>
      <c r="I65" s="117">
        <v>0</v>
      </c>
      <c r="J65" s="119">
        <v>1326</v>
      </c>
      <c r="K65" s="120">
        <v>-0.974</v>
      </c>
      <c r="L65" s="119">
        <v>72467.5</v>
      </c>
      <c r="M65" s="119">
        <v>1326</v>
      </c>
      <c r="N65" s="120">
        <v>-0.974</v>
      </c>
      <c r="O65" s="119">
        <v>72467.5</v>
      </c>
    </row>
    <row r="66" spans="1:15" s="1" customFormat="1" ht="15">
      <c r="A66" s="117" t="s">
        <v>128</v>
      </c>
      <c r="B66" s="118" t="s">
        <v>33</v>
      </c>
      <c r="C66" s="12"/>
      <c r="D66" s="6"/>
      <c r="E66" s="13"/>
      <c r="F66" s="7"/>
      <c r="G66" s="117">
        <v>0</v>
      </c>
      <c r="H66" s="120">
        <v>0</v>
      </c>
      <c r="I66" s="117">
        <v>0</v>
      </c>
      <c r="J66" s="117">
        <v>0</v>
      </c>
      <c r="K66" s="120">
        <v>-1</v>
      </c>
      <c r="L66" s="119">
        <v>47720</v>
      </c>
      <c r="M66" s="117">
        <v>0</v>
      </c>
      <c r="N66" s="120">
        <v>-1</v>
      </c>
      <c r="O66" s="119">
        <v>47720</v>
      </c>
    </row>
    <row r="67" spans="1:15" s="1" customFormat="1" ht="15">
      <c r="A67" s="117" t="s">
        <v>129</v>
      </c>
      <c r="B67" s="118" t="s">
        <v>67</v>
      </c>
      <c r="C67" s="12"/>
      <c r="D67" s="6"/>
      <c r="E67" s="13"/>
      <c r="F67" s="7"/>
      <c r="G67" s="117">
        <v>0</v>
      </c>
      <c r="H67" s="120">
        <v>0</v>
      </c>
      <c r="I67" s="117">
        <v>0</v>
      </c>
      <c r="J67" s="119">
        <v>40992</v>
      </c>
      <c r="K67" s="120">
        <v>47.431</v>
      </c>
      <c r="L67" s="119">
        <v>43854</v>
      </c>
      <c r="M67" s="119">
        <v>40992</v>
      </c>
      <c r="N67" s="120">
        <v>47.431</v>
      </c>
      <c r="O67" s="119">
        <v>43854</v>
      </c>
    </row>
    <row r="68" spans="1:15" s="1" customFormat="1" ht="15">
      <c r="A68" s="117" t="s">
        <v>130</v>
      </c>
      <c r="B68" s="118" t="s">
        <v>31</v>
      </c>
      <c r="C68" s="12"/>
      <c r="D68" s="6"/>
      <c r="E68" s="13"/>
      <c r="F68" s="7"/>
      <c r="G68" s="117">
        <v>0</v>
      </c>
      <c r="H68" s="120">
        <v>0</v>
      </c>
      <c r="I68" s="117">
        <v>0</v>
      </c>
      <c r="J68" s="119">
        <v>31448</v>
      </c>
      <c r="K68" s="120">
        <v>9.933</v>
      </c>
      <c r="L68" s="119">
        <v>35768.4</v>
      </c>
      <c r="M68" s="119">
        <v>31448</v>
      </c>
      <c r="N68" s="120">
        <v>9.933</v>
      </c>
      <c r="O68" s="119">
        <v>35768.4</v>
      </c>
    </row>
    <row r="69" spans="1:15" s="1" customFormat="1" ht="15">
      <c r="A69" s="117" t="s">
        <v>131</v>
      </c>
      <c r="B69" s="118" t="s">
        <v>50</v>
      </c>
      <c r="C69" s="12"/>
      <c r="D69" s="6"/>
      <c r="E69" s="13"/>
      <c r="F69" s="7"/>
      <c r="G69" s="119">
        <v>11237.1</v>
      </c>
      <c r="H69" s="120">
        <v>2.766</v>
      </c>
      <c r="I69" s="119">
        <v>30045.9</v>
      </c>
      <c r="J69" s="117">
        <v>0</v>
      </c>
      <c r="K69" s="120">
        <v>0</v>
      </c>
      <c r="L69" s="117">
        <v>0</v>
      </c>
      <c r="M69" s="119">
        <v>11237.1</v>
      </c>
      <c r="N69" s="120">
        <v>2.766</v>
      </c>
      <c r="O69" s="119">
        <v>30045.9</v>
      </c>
    </row>
    <row r="70" spans="1:15" s="1" customFormat="1" ht="15">
      <c r="A70" s="117" t="s">
        <v>132</v>
      </c>
      <c r="B70" s="118" t="s">
        <v>30</v>
      </c>
      <c r="C70" s="12"/>
      <c r="D70" s="6"/>
      <c r="E70" s="13"/>
      <c r="F70" s="7"/>
      <c r="G70" s="117">
        <v>0</v>
      </c>
      <c r="H70" s="120">
        <v>0</v>
      </c>
      <c r="I70" s="117">
        <v>0</v>
      </c>
      <c r="J70" s="119">
        <v>6286.5</v>
      </c>
      <c r="K70" s="120">
        <v>1.356</v>
      </c>
      <c r="L70" s="119">
        <v>29980.9</v>
      </c>
      <c r="M70" s="119">
        <v>6286.5</v>
      </c>
      <c r="N70" s="120">
        <v>1.356</v>
      </c>
      <c r="O70" s="119">
        <v>29980.9</v>
      </c>
    </row>
    <row r="71" spans="1:15" s="1" customFormat="1" ht="15">
      <c r="A71" s="117" t="s">
        <v>133</v>
      </c>
      <c r="B71" s="118" t="s">
        <v>24</v>
      </c>
      <c r="C71" s="12"/>
      <c r="D71" s="6"/>
      <c r="E71" s="13"/>
      <c r="F71" s="7"/>
      <c r="G71" s="117">
        <v>0</v>
      </c>
      <c r="H71" s="120">
        <v>0</v>
      </c>
      <c r="I71" s="117">
        <v>0</v>
      </c>
      <c r="J71" s="119">
        <v>3032.1</v>
      </c>
      <c r="K71" s="120">
        <v>0.009</v>
      </c>
      <c r="L71" s="119">
        <v>27190.3</v>
      </c>
      <c r="M71" s="119">
        <v>3032.1</v>
      </c>
      <c r="N71" s="120">
        <v>0.009</v>
      </c>
      <c r="O71" s="119">
        <v>27190.3</v>
      </c>
    </row>
    <row r="72" spans="1:15" s="1" customFormat="1" ht="15">
      <c r="A72" s="117" t="s">
        <v>134</v>
      </c>
      <c r="B72" s="118" t="s">
        <v>54</v>
      </c>
      <c r="C72" s="87"/>
      <c r="D72" s="88"/>
      <c r="E72" s="87"/>
      <c r="F72" s="88"/>
      <c r="G72" s="117">
        <v>0</v>
      </c>
      <c r="H72" s="120">
        <v>0</v>
      </c>
      <c r="I72" s="117">
        <v>0</v>
      </c>
      <c r="J72" s="117">
        <v>0</v>
      </c>
      <c r="K72" s="120">
        <v>-1</v>
      </c>
      <c r="L72" s="119">
        <v>16000</v>
      </c>
      <c r="M72" s="117">
        <v>0</v>
      </c>
      <c r="N72" s="120">
        <v>-1</v>
      </c>
      <c r="O72" s="119">
        <v>16000</v>
      </c>
    </row>
    <row r="73" spans="1:15" s="1" customFormat="1" ht="15">
      <c r="A73" s="117" t="s">
        <v>135</v>
      </c>
      <c r="B73" s="118" t="s">
        <v>27</v>
      </c>
      <c r="C73" s="12"/>
      <c r="D73" s="6"/>
      <c r="E73" s="13"/>
      <c r="F73" s="7"/>
      <c r="G73" s="117">
        <v>0</v>
      </c>
      <c r="H73" s="120">
        <v>0</v>
      </c>
      <c r="I73" s="117">
        <v>0</v>
      </c>
      <c r="J73" s="117">
        <v>0</v>
      </c>
      <c r="K73" s="120">
        <v>0</v>
      </c>
      <c r="L73" s="119">
        <v>15130</v>
      </c>
      <c r="M73" s="117">
        <v>0</v>
      </c>
      <c r="N73" s="120">
        <v>0</v>
      </c>
      <c r="O73" s="119">
        <v>15130</v>
      </c>
    </row>
    <row r="74" spans="1:15" s="1" customFormat="1" ht="15">
      <c r="A74" s="117" t="s">
        <v>136</v>
      </c>
      <c r="B74" s="118" t="s">
        <v>28</v>
      </c>
      <c r="C74" s="12"/>
      <c r="D74" s="6"/>
      <c r="E74" s="13"/>
      <c r="F74" s="7"/>
      <c r="G74" s="117">
        <v>0</v>
      </c>
      <c r="H74" s="120">
        <v>0</v>
      </c>
      <c r="I74" s="117">
        <v>0</v>
      </c>
      <c r="J74" s="119">
        <v>1783.2</v>
      </c>
      <c r="K74" s="120">
        <v>-0.45</v>
      </c>
      <c r="L74" s="119">
        <v>11833.2</v>
      </c>
      <c r="M74" s="119">
        <v>1783.2</v>
      </c>
      <c r="N74" s="120">
        <v>-0.45</v>
      </c>
      <c r="O74" s="119">
        <v>11833.2</v>
      </c>
    </row>
    <row r="75" spans="1:15" s="1" customFormat="1" ht="15">
      <c r="A75" s="117" t="s">
        <v>137</v>
      </c>
      <c r="B75" s="118" t="s">
        <v>20</v>
      </c>
      <c r="C75" s="12"/>
      <c r="D75" s="6"/>
      <c r="E75" s="13"/>
      <c r="F75" s="7"/>
      <c r="G75" s="117">
        <v>0</v>
      </c>
      <c r="H75" s="120">
        <v>0</v>
      </c>
      <c r="I75" s="117">
        <v>0</v>
      </c>
      <c r="J75" s="119">
        <v>1446</v>
      </c>
      <c r="K75" s="120">
        <v>1.41</v>
      </c>
      <c r="L75" s="119">
        <v>8029</v>
      </c>
      <c r="M75" s="119">
        <v>1446</v>
      </c>
      <c r="N75" s="120">
        <v>1.41</v>
      </c>
      <c r="O75" s="119">
        <v>8029</v>
      </c>
    </row>
    <row r="76" spans="1:15" s="1" customFormat="1" ht="15">
      <c r="A76" s="117" t="s">
        <v>138</v>
      </c>
      <c r="B76" s="118" t="s">
        <v>41</v>
      </c>
      <c r="C76" s="124"/>
      <c r="D76" s="12"/>
      <c r="E76" s="6"/>
      <c r="F76" s="153"/>
      <c r="G76" s="117">
        <v>0</v>
      </c>
      <c r="H76" s="120">
        <v>0</v>
      </c>
      <c r="I76" s="117">
        <v>0</v>
      </c>
      <c r="J76" s="119">
        <v>8009.5</v>
      </c>
      <c r="K76" s="120">
        <v>1</v>
      </c>
      <c r="L76" s="119">
        <v>8009.5</v>
      </c>
      <c r="M76" s="119">
        <v>8009.5</v>
      </c>
      <c r="N76" s="120">
        <v>1</v>
      </c>
      <c r="O76" s="119">
        <v>8009.5</v>
      </c>
    </row>
    <row r="77" spans="1:15" s="1" customFormat="1" ht="15">
      <c r="A77" s="117" t="s">
        <v>139</v>
      </c>
      <c r="B77" s="118" t="s">
        <v>66</v>
      </c>
      <c r="C77" s="12"/>
      <c r="D77" s="6"/>
      <c r="E77" s="13"/>
      <c r="F77" s="7"/>
      <c r="G77" s="117">
        <v>0</v>
      </c>
      <c r="H77" s="120">
        <v>0</v>
      </c>
      <c r="I77" s="117">
        <v>0</v>
      </c>
      <c r="J77" s="117">
        <v>0</v>
      </c>
      <c r="K77" s="120">
        <v>0</v>
      </c>
      <c r="L77" s="119">
        <v>7860</v>
      </c>
      <c r="M77" s="117">
        <v>0</v>
      </c>
      <c r="N77" s="120">
        <v>0</v>
      </c>
      <c r="O77" s="119">
        <v>7860</v>
      </c>
    </row>
    <row r="78" spans="1:15" s="1" customFormat="1" ht="15">
      <c r="A78" s="117" t="s">
        <v>140</v>
      </c>
      <c r="B78" s="118" t="s">
        <v>55</v>
      </c>
      <c r="C78" s="156"/>
      <c r="D78" s="6"/>
      <c r="E78" s="156"/>
      <c r="F78" s="7"/>
      <c r="G78" s="119">
        <v>1476.3</v>
      </c>
      <c r="H78" s="120">
        <v>1</v>
      </c>
      <c r="I78" s="119">
        <v>3022.5</v>
      </c>
      <c r="J78" s="117">
        <v>0</v>
      </c>
      <c r="K78" s="120">
        <v>0</v>
      </c>
      <c r="L78" s="117">
        <v>0</v>
      </c>
      <c r="M78" s="119">
        <v>1476.3</v>
      </c>
      <c r="N78" s="120">
        <v>1</v>
      </c>
      <c r="O78" s="119">
        <v>3022.5</v>
      </c>
    </row>
    <row r="79" spans="1:15" s="1" customFormat="1" ht="15">
      <c r="A79" s="117" t="s">
        <v>141</v>
      </c>
      <c r="B79" s="118" t="s">
        <v>37</v>
      </c>
      <c r="C79" s="12"/>
      <c r="D79" s="6"/>
      <c r="E79" s="13"/>
      <c r="F79" s="7"/>
      <c r="G79" s="117">
        <v>0</v>
      </c>
      <c r="H79" s="120">
        <v>0</v>
      </c>
      <c r="I79" s="117">
        <v>0</v>
      </c>
      <c r="J79" s="117">
        <v>739.9</v>
      </c>
      <c r="K79" s="120">
        <v>1</v>
      </c>
      <c r="L79" s="119">
        <v>2629.9</v>
      </c>
      <c r="M79" s="117">
        <v>739.9</v>
      </c>
      <c r="N79" s="120">
        <v>1</v>
      </c>
      <c r="O79" s="119">
        <v>2629.9</v>
      </c>
    </row>
    <row r="80" spans="1:15" s="1" customFormat="1" ht="15">
      <c r="A80" s="117" t="s">
        <v>142</v>
      </c>
      <c r="B80" s="118" t="s">
        <v>36</v>
      </c>
      <c r="C80" s="103"/>
      <c r="D80" s="104"/>
      <c r="E80" s="103"/>
      <c r="F80" s="154"/>
      <c r="G80" s="117">
        <v>0</v>
      </c>
      <c r="H80" s="120">
        <v>0</v>
      </c>
      <c r="I80" s="117">
        <v>0</v>
      </c>
      <c r="J80" s="117">
        <v>0</v>
      </c>
      <c r="K80" s="120">
        <v>0</v>
      </c>
      <c r="L80" s="119">
        <v>2119</v>
      </c>
      <c r="M80" s="117">
        <v>0</v>
      </c>
      <c r="N80" s="120">
        <v>0</v>
      </c>
      <c r="O80" s="119">
        <v>2119</v>
      </c>
    </row>
    <row r="81" spans="1:15" s="1" customFormat="1" ht="15">
      <c r="A81" s="117" t="s">
        <v>143</v>
      </c>
      <c r="B81" s="118" t="s">
        <v>69</v>
      </c>
      <c r="C81" s="105"/>
      <c r="D81" s="106"/>
      <c r="E81" s="105"/>
      <c r="F81" s="155"/>
      <c r="G81" s="117">
        <v>0</v>
      </c>
      <c r="H81" s="120">
        <v>0</v>
      </c>
      <c r="I81" s="117">
        <v>0</v>
      </c>
      <c r="J81" s="117">
        <v>0</v>
      </c>
      <c r="K81" s="120">
        <v>-1</v>
      </c>
      <c r="L81" s="119">
        <v>1460</v>
      </c>
      <c r="M81" s="117">
        <v>0</v>
      </c>
      <c r="N81" s="120">
        <v>-1</v>
      </c>
      <c r="O81" s="119">
        <v>1460</v>
      </c>
    </row>
    <row r="82" spans="1:15" s="1" customFormat="1" ht="15">
      <c r="A82" s="117" t="s">
        <v>144</v>
      </c>
      <c r="B82" s="118" t="s">
        <v>68</v>
      </c>
      <c r="C82" s="107"/>
      <c r="D82" s="9"/>
      <c r="E82" s="108"/>
      <c r="F82" s="7"/>
      <c r="G82" s="117">
        <v>0</v>
      </c>
      <c r="H82" s="120">
        <v>0</v>
      </c>
      <c r="I82" s="117">
        <v>0</v>
      </c>
      <c r="J82" s="117">
        <v>0</v>
      </c>
      <c r="K82" s="120">
        <v>-1</v>
      </c>
      <c r="L82" s="117">
        <v>894</v>
      </c>
      <c r="M82" s="117">
        <v>0</v>
      </c>
      <c r="N82" s="120">
        <v>-1</v>
      </c>
      <c r="O82" s="117">
        <v>894</v>
      </c>
    </row>
    <row r="83" spans="1:15" s="1" customFormat="1" ht="15">
      <c r="A83" s="117" t="s">
        <v>220</v>
      </c>
      <c r="B83" s="118" t="s">
        <v>35</v>
      </c>
      <c r="C83" s="109"/>
      <c r="D83" s="6"/>
      <c r="E83" s="110"/>
      <c r="F83" s="7"/>
      <c r="G83" s="117">
        <v>0</v>
      </c>
      <c r="H83" s="120">
        <v>0</v>
      </c>
      <c r="I83" s="117">
        <v>0</v>
      </c>
      <c r="J83" s="117">
        <v>0</v>
      </c>
      <c r="K83" s="120">
        <v>-1</v>
      </c>
      <c r="L83" s="117">
        <v>693.4</v>
      </c>
      <c r="M83" s="117">
        <v>0</v>
      </c>
      <c r="N83" s="120">
        <v>-1</v>
      </c>
      <c r="O83" s="117">
        <v>693.4</v>
      </c>
    </row>
    <row r="84" spans="1:15" s="1" customFormat="1" ht="15">
      <c r="A84" s="117" t="s">
        <v>228</v>
      </c>
      <c r="B84" s="118" t="s">
        <v>34</v>
      </c>
      <c r="C84" s="5"/>
      <c r="D84" s="6"/>
      <c r="E84" s="5"/>
      <c r="F84" s="7"/>
      <c r="G84" s="117">
        <v>0</v>
      </c>
      <c r="H84" s="120">
        <v>0</v>
      </c>
      <c r="I84" s="117">
        <v>0</v>
      </c>
      <c r="J84" s="117">
        <v>0</v>
      </c>
      <c r="K84" s="120">
        <v>0</v>
      </c>
      <c r="L84" s="117">
        <v>454</v>
      </c>
      <c r="M84" s="117">
        <v>0</v>
      </c>
      <c r="N84" s="120">
        <v>0</v>
      </c>
      <c r="O84" s="117">
        <v>454</v>
      </c>
    </row>
    <row r="85" spans="1:15" s="1" customFormat="1" ht="15">
      <c r="A85" s="113">
        <v>3</v>
      </c>
      <c r="B85" s="114" t="s">
        <v>56</v>
      </c>
      <c r="C85" s="174">
        <v>30361448</v>
      </c>
      <c r="D85" s="9">
        <v>0.1385</v>
      </c>
      <c r="E85" s="174">
        <v>124443441.9</v>
      </c>
      <c r="F85" s="88">
        <v>1.8349</v>
      </c>
      <c r="G85" s="123">
        <v>651544.4</v>
      </c>
      <c r="H85" s="116">
        <v>-0.473</v>
      </c>
      <c r="I85" s="123">
        <v>5666690.3</v>
      </c>
      <c r="J85" s="123">
        <v>9950257.6</v>
      </c>
      <c r="K85" s="116">
        <v>0.37</v>
      </c>
      <c r="L85" s="123">
        <v>34227650.6</v>
      </c>
      <c r="M85" s="123">
        <v>10601802</v>
      </c>
      <c r="N85" s="116">
        <v>0.247</v>
      </c>
      <c r="O85" s="123">
        <v>39894340.9</v>
      </c>
    </row>
    <row r="86" spans="1:15" s="1" customFormat="1" ht="15">
      <c r="A86" s="117" t="s">
        <v>145</v>
      </c>
      <c r="B86" s="118" t="s">
        <v>18</v>
      </c>
      <c r="C86" s="12"/>
      <c r="D86" s="6"/>
      <c r="E86" s="13"/>
      <c r="F86" s="7"/>
      <c r="G86" s="119">
        <v>40996.5</v>
      </c>
      <c r="H86" s="120">
        <v>0.473</v>
      </c>
      <c r="I86" s="119">
        <v>278610.2</v>
      </c>
      <c r="J86" s="119">
        <v>2207135.2</v>
      </c>
      <c r="K86" s="120">
        <v>0.236</v>
      </c>
      <c r="L86" s="119">
        <v>10449203</v>
      </c>
      <c r="M86" s="119">
        <v>2248131.7</v>
      </c>
      <c r="N86" s="120">
        <v>0.24</v>
      </c>
      <c r="O86" s="119">
        <v>10727813.2</v>
      </c>
    </row>
    <row r="87" spans="1:15" s="1" customFormat="1" ht="15">
      <c r="A87" s="117" t="s">
        <v>146</v>
      </c>
      <c r="B87" s="118" t="s">
        <v>16</v>
      </c>
      <c r="C87" s="12"/>
      <c r="D87" s="6"/>
      <c r="E87" s="13"/>
      <c r="F87" s="7"/>
      <c r="G87" s="119">
        <v>59790.9</v>
      </c>
      <c r="H87" s="120">
        <v>-0.501</v>
      </c>
      <c r="I87" s="119">
        <v>514213.8</v>
      </c>
      <c r="J87" s="119">
        <v>2301464.5</v>
      </c>
      <c r="K87" s="120">
        <v>0.411</v>
      </c>
      <c r="L87" s="119">
        <v>6666434.4</v>
      </c>
      <c r="M87" s="119">
        <v>2361255.3</v>
      </c>
      <c r="N87" s="120">
        <v>0.349</v>
      </c>
      <c r="O87" s="119">
        <v>7180648.2</v>
      </c>
    </row>
    <row r="88" spans="1:15" s="1" customFormat="1" ht="15">
      <c r="A88" s="117" t="s">
        <v>147</v>
      </c>
      <c r="B88" s="118" t="s">
        <v>65</v>
      </c>
      <c r="C88" s="12"/>
      <c r="D88" s="6"/>
      <c r="E88" s="13"/>
      <c r="F88" s="7"/>
      <c r="G88" s="117">
        <v>0</v>
      </c>
      <c r="H88" s="120">
        <v>0</v>
      </c>
      <c r="I88" s="117">
        <v>0</v>
      </c>
      <c r="J88" s="119">
        <v>3003403.2</v>
      </c>
      <c r="K88" s="120">
        <v>1.941</v>
      </c>
      <c r="L88" s="119">
        <v>5132715.2</v>
      </c>
      <c r="M88" s="119">
        <v>3003403.2</v>
      </c>
      <c r="N88" s="120">
        <v>1.941</v>
      </c>
      <c r="O88" s="119">
        <v>5132715.2</v>
      </c>
    </row>
    <row r="89" spans="1:15" s="1" customFormat="1" ht="15">
      <c r="A89" s="117" t="s">
        <v>148</v>
      </c>
      <c r="B89" s="118" t="s">
        <v>17</v>
      </c>
      <c r="C89" s="5"/>
      <c r="D89" s="6"/>
      <c r="E89" s="5"/>
      <c r="F89" s="7"/>
      <c r="G89" s="117">
        <v>0</v>
      </c>
      <c r="H89" s="120">
        <v>0</v>
      </c>
      <c r="I89" s="117">
        <v>0</v>
      </c>
      <c r="J89" s="119">
        <v>964064.8</v>
      </c>
      <c r="K89" s="120">
        <v>0.067</v>
      </c>
      <c r="L89" s="119">
        <v>4084192.6</v>
      </c>
      <c r="M89" s="119">
        <v>964064.8</v>
      </c>
      <c r="N89" s="120">
        <v>0.067</v>
      </c>
      <c r="O89" s="119">
        <v>4084192.6</v>
      </c>
    </row>
    <row r="90" spans="1:15" s="1" customFormat="1" ht="15">
      <c r="A90" s="117" t="s">
        <v>149</v>
      </c>
      <c r="B90" s="118" t="s">
        <v>49</v>
      </c>
      <c r="C90" s="5"/>
      <c r="D90" s="6"/>
      <c r="E90" s="5"/>
      <c r="F90" s="7"/>
      <c r="G90" s="119">
        <v>169872.7</v>
      </c>
      <c r="H90" s="120">
        <v>-0.775</v>
      </c>
      <c r="I90" s="119">
        <v>2733584.2</v>
      </c>
      <c r="J90" s="117">
        <v>0</v>
      </c>
      <c r="K90" s="120">
        <v>0</v>
      </c>
      <c r="L90" s="117">
        <v>0</v>
      </c>
      <c r="M90" s="119">
        <v>169872.7</v>
      </c>
      <c r="N90" s="120">
        <v>-0.775</v>
      </c>
      <c r="O90" s="119">
        <v>2733584.2</v>
      </c>
    </row>
    <row r="91" spans="1:15" s="1" customFormat="1" ht="15">
      <c r="A91" s="117" t="s">
        <v>150</v>
      </c>
      <c r="B91" s="118" t="s">
        <v>23</v>
      </c>
      <c r="C91" s="5"/>
      <c r="D91" s="6"/>
      <c r="E91" s="5"/>
      <c r="F91" s="7"/>
      <c r="G91" s="117">
        <v>0</v>
      </c>
      <c r="H91" s="120">
        <v>0</v>
      </c>
      <c r="I91" s="117">
        <v>0</v>
      </c>
      <c r="J91" s="119">
        <v>323235.5</v>
      </c>
      <c r="K91" s="120">
        <v>-0.214</v>
      </c>
      <c r="L91" s="119">
        <v>2329680.7</v>
      </c>
      <c r="M91" s="119">
        <v>323235.5</v>
      </c>
      <c r="N91" s="120">
        <v>-0.214</v>
      </c>
      <c r="O91" s="119">
        <v>2329680.7</v>
      </c>
    </row>
    <row r="92" spans="1:15" s="1" customFormat="1" ht="15">
      <c r="A92" s="117" t="s">
        <v>151</v>
      </c>
      <c r="B92" s="118" t="s">
        <v>32</v>
      </c>
      <c r="C92" s="12"/>
      <c r="D92" s="6"/>
      <c r="E92" s="13"/>
      <c r="F92" s="7"/>
      <c r="G92" s="117">
        <v>0</v>
      </c>
      <c r="H92" s="120">
        <v>0</v>
      </c>
      <c r="I92" s="117">
        <v>0</v>
      </c>
      <c r="J92" s="119">
        <v>361700</v>
      </c>
      <c r="K92" s="120">
        <v>-0.154</v>
      </c>
      <c r="L92" s="119">
        <v>1563014</v>
      </c>
      <c r="M92" s="119">
        <v>361700</v>
      </c>
      <c r="N92" s="120">
        <v>-0.154</v>
      </c>
      <c r="O92" s="119">
        <v>1563014</v>
      </c>
    </row>
    <row r="93" spans="1:15" s="1" customFormat="1" ht="15">
      <c r="A93" s="117" t="s">
        <v>152</v>
      </c>
      <c r="B93" s="118" t="s">
        <v>42</v>
      </c>
      <c r="C93" s="8"/>
      <c r="D93" s="9"/>
      <c r="E93" s="11"/>
      <c r="F93" s="7"/>
      <c r="G93" s="119">
        <v>233790</v>
      </c>
      <c r="H93" s="120">
        <v>-0.127</v>
      </c>
      <c r="I93" s="119">
        <v>1096772.9</v>
      </c>
      <c r="J93" s="117">
        <v>0</v>
      </c>
      <c r="K93" s="120">
        <v>0</v>
      </c>
      <c r="L93" s="117">
        <v>0</v>
      </c>
      <c r="M93" s="119">
        <v>233790</v>
      </c>
      <c r="N93" s="120">
        <v>-0.127</v>
      </c>
      <c r="O93" s="119">
        <v>1096772.9</v>
      </c>
    </row>
    <row r="94" spans="1:15" s="1" customFormat="1" ht="15">
      <c r="A94" s="117" t="s">
        <v>153</v>
      </c>
      <c r="B94" s="118" t="s">
        <v>26</v>
      </c>
      <c r="C94" s="12"/>
      <c r="D94" s="6"/>
      <c r="E94" s="13"/>
      <c r="F94" s="7"/>
      <c r="G94" s="117">
        <v>0</v>
      </c>
      <c r="H94" s="120">
        <v>0</v>
      </c>
      <c r="I94" s="119">
        <v>435960</v>
      </c>
      <c r="J94" s="119">
        <v>103261.6</v>
      </c>
      <c r="K94" s="120">
        <v>0.7</v>
      </c>
      <c r="L94" s="119">
        <v>353096.1</v>
      </c>
      <c r="M94" s="119">
        <v>103261.6</v>
      </c>
      <c r="N94" s="120">
        <v>0.7</v>
      </c>
      <c r="O94" s="119">
        <v>789056.1</v>
      </c>
    </row>
    <row r="95" spans="1:15" s="1" customFormat="1" ht="15">
      <c r="A95" s="117" t="s">
        <v>154</v>
      </c>
      <c r="B95" s="118" t="s">
        <v>22</v>
      </c>
      <c r="C95" s="12"/>
      <c r="D95" s="6"/>
      <c r="E95" s="13"/>
      <c r="F95" s="7"/>
      <c r="G95" s="117">
        <v>0</v>
      </c>
      <c r="H95" s="120">
        <v>0</v>
      </c>
      <c r="I95" s="117">
        <v>0</v>
      </c>
      <c r="J95" s="119">
        <v>82896.7</v>
      </c>
      <c r="K95" s="120">
        <v>-0.575</v>
      </c>
      <c r="L95" s="119">
        <v>507806.3</v>
      </c>
      <c r="M95" s="119">
        <v>82896.7</v>
      </c>
      <c r="N95" s="120">
        <v>-0.575</v>
      </c>
      <c r="O95" s="119">
        <v>507806.3</v>
      </c>
    </row>
    <row r="96" spans="1:15" s="1" customFormat="1" ht="15">
      <c r="A96" s="117" t="s">
        <v>155</v>
      </c>
      <c r="B96" s="118" t="s">
        <v>30</v>
      </c>
      <c r="C96" s="5"/>
      <c r="D96" s="6"/>
      <c r="E96" s="5"/>
      <c r="F96" s="88"/>
      <c r="G96" s="117">
        <v>0</v>
      </c>
      <c r="H96" s="120">
        <v>0</v>
      </c>
      <c r="I96" s="117">
        <v>0</v>
      </c>
      <c r="J96" s="119">
        <v>87282.4</v>
      </c>
      <c r="K96" s="120">
        <v>-0.117</v>
      </c>
      <c r="L96" s="119">
        <v>489721.3</v>
      </c>
      <c r="M96" s="119">
        <v>87282.4</v>
      </c>
      <c r="N96" s="120">
        <v>-0.117</v>
      </c>
      <c r="O96" s="119">
        <v>489721.3</v>
      </c>
    </row>
    <row r="97" spans="1:15" s="1" customFormat="1" ht="15">
      <c r="A97" s="117" t="s">
        <v>156</v>
      </c>
      <c r="B97" s="118" t="s">
        <v>29</v>
      </c>
      <c r="C97" s="12"/>
      <c r="D97" s="6"/>
      <c r="E97" s="13"/>
      <c r="F97" s="7"/>
      <c r="G97" s="117">
        <v>0</v>
      </c>
      <c r="H97" s="120">
        <v>0</v>
      </c>
      <c r="I97" s="117">
        <v>0</v>
      </c>
      <c r="J97" s="119">
        <v>96748.1</v>
      </c>
      <c r="K97" s="120">
        <v>-0.395</v>
      </c>
      <c r="L97" s="119">
        <v>477911.2</v>
      </c>
      <c r="M97" s="119">
        <v>96748.1</v>
      </c>
      <c r="N97" s="120">
        <v>-0.395</v>
      </c>
      <c r="O97" s="119">
        <v>477911.2</v>
      </c>
    </row>
    <row r="98" spans="1:15" s="1" customFormat="1" ht="15">
      <c r="A98" s="117" t="s">
        <v>157</v>
      </c>
      <c r="B98" s="118" t="s">
        <v>51</v>
      </c>
      <c r="C98" s="12"/>
      <c r="D98" s="6"/>
      <c r="E98" s="13"/>
      <c r="F98" s="7"/>
      <c r="G98" s="119">
        <v>116867.3</v>
      </c>
      <c r="H98" s="120">
        <v>1.18</v>
      </c>
      <c r="I98" s="119">
        <v>471479.2</v>
      </c>
      <c r="J98" s="117">
        <v>0</v>
      </c>
      <c r="K98" s="120">
        <v>0</v>
      </c>
      <c r="L98" s="117">
        <v>0</v>
      </c>
      <c r="M98" s="119">
        <v>116867.3</v>
      </c>
      <c r="N98" s="120">
        <v>1.18</v>
      </c>
      <c r="O98" s="119">
        <v>471479.2</v>
      </c>
    </row>
    <row r="99" spans="1:15" s="1" customFormat="1" ht="15">
      <c r="A99" s="117" t="s">
        <v>158</v>
      </c>
      <c r="B99" s="118" t="s">
        <v>67</v>
      </c>
      <c r="C99" s="12"/>
      <c r="D99" s="6"/>
      <c r="E99" s="13"/>
      <c r="F99" s="7"/>
      <c r="G99" s="117">
        <v>0</v>
      </c>
      <c r="H99" s="120">
        <v>0</v>
      </c>
      <c r="I99" s="117">
        <v>0</v>
      </c>
      <c r="J99" s="119">
        <v>63526.6</v>
      </c>
      <c r="K99" s="120">
        <v>0.354</v>
      </c>
      <c r="L99" s="119">
        <v>378892.3</v>
      </c>
      <c r="M99" s="119">
        <v>63526.6</v>
      </c>
      <c r="N99" s="120">
        <v>0.354</v>
      </c>
      <c r="O99" s="119">
        <v>378892.3</v>
      </c>
    </row>
    <row r="100" spans="1:15" s="1" customFormat="1" ht="15">
      <c r="A100" s="117" t="s">
        <v>159</v>
      </c>
      <c r="B100" s="118" t="s">
        <v>24</v>
      </c>
      <c r="C100" s="12"/>
      <c r="D100" s="6"/>
      <c r="E100" s="13"/>
      <c r="F100" s="7"/>
      <c r="G100" s="117">
        <v>0</v>
      </c>
      <c r="H100" s="120">
        <v>0</v>
      </c>
      <c r="I100" s="117">
        <v>0</v>
      </c>
      <c r="J100" s="119">
        <v>23632</v>
      </c>
      <c r="K100" s="120">
        <v>-0.754</v>
      </c>
      <c r="L100" s="119">
        <v>277430.5</v>
      </c>
      <c r="M100" s="119">
        <v>23632</v>
      </c>
      <c r="N100" s="120">
        <v>-0.754</v>
      </c>
      <c r="O100" s="119">
        <v>277430.5</v>
      </c>
    </row>
    <row r="101" spans="1:15" s="1" customFormat="1" ht="15">
      <c r="A101" s="117" t="s">
        <v>160</v>
      </c>
      <c r="B101" s="118" t="s">
        <v>69</v>
      </c>
      <c r="C101" s="5"/>
      <c r="D101" s="6"/>
      <c r="E101" s="5"/>
      <c r="F101" s="7"/>
      <c r="G101" s="117">
        <v>0</v>
      </c>
      <c r="H101" s="120">
        <v>0</v>
      </c>
      <c r="I101" s="117">
        <v>0</v>
      </c>
      <c r="J101" s="119">
        <v>52502.4</v>
      </c>
      <c r="K101" s="120">
        <v>0.493</v>
      </c>
      <c r="L101" s="119">
        <v>209505.1</v>
      </c>
      <c r="M101" s="119">
        <v>52502.4</v>
      </c>
      <c r="N101" s="120">
        <v>0.493</v>
      </c>
      <c r="O101" s="119">
        <v>209505.1</v>
      </c>
    </row>
    <row r="102" spans="1:15" s="1" customFormat="1" ht="15">
      <c r="A102" s="117" t="s">
        <v>161</v>
      </c>
      <c r="B102" s="118" t="s">
        <v>64</v>
      </c>
      <c r="C102" s="5"/>
      <c r="D102" s="6"/>
      <c r="E102" s="5"/>
      <c r="F102" s="7"/>
      <c r="G102" s="119">
        <v>30227</v>
      </c>
      <c r="H102" s="120">
        <v>1.223</v>
      </c>
      <c r="I102" s="119">
        <v>136070.1</v>
      </c>
      <c r="J102" s="117">
        <v>0</v>
      </c>
      <c r="K102" s="120">
        <v>-1</v>
      </c>
      <c r="L102" s="119">
        <v>64804.2</v>
      </c>
      <c r="M102" s="119">
        <v>30227</v>
      </c>
      <c r="N102" s="120">
        <v>-0.615</v>
      </c>
      <c r="O102" s="119">
        <v>200874.3</v>
      </c>
    </row>
    <row r="103" spans="1:15" s="1" customFormat="1" ht="15">
      <c r="A103" s="117" t="s">
        <v>162</v>
      </c>
      <c r="B103" s="118" t="s">
        <v>41</v>
      </c>
      <c r="C103" s="5"/>
      <c r="D103" s="6"/>
      <c r="E103" s="5"/>
      <c r="F103" s="7"/>
      <c r="G103" s="117">
        <v>0</v>
      </c>
      <c r="H103" s="120">
        <v>0</v>
      </c>
      <c r="I103" s="117">
        <v>0</v>
      </c>
      <c r="J103" s="119">
        <v>93314</v>
      </c>
      <c r="K103" s="120">
        <v>2.621</v>
      </c>
      <c r="L103" s="119">
        <v>166404.6</v>
      </c>
      <c r="M103" s="119">
        <v>93314</v>
      </c>
      <c r="N103" s="120">
        <v>2.621</v>
      </c>
      <c r="O103" s="119">
        <v>166404.6</v>
      </c>
    </row>
    <row r="104" spans="1:15" s="1" customFormat="1" ht="15">
      <c r="A104" s="117" t="s">
        <v>163</v>
      </c>
      <c r="B104" s="118" t="s">
        <v>25</v>
      </c>
      <c r="C104" s="12"/>
      <c r="D104" s="6"/>
      <c r="E104" s="13"/>
      <c r="F104" s="7"/>
      <c r="G104" s="117">
        <v>0</v>
      </c>
      <c r="H104" s="120">
        <v>0</v>
      </c>
      <c r="I104" s="117">
        <v>0</v>
      </c>
      <c r="J104" s="119">
        <v>31600</v>
      </c>
      <c r="K104" s="120">
        <v>-0.202</v>
      </c>
      <c r="L104" s="119">
        <v>159319.5</v>
      </c>
      <c r="M104" s="119">
        <v>31600</v>
      </c>
      <c r="N104" s="120">
        <v>-0.202</v>
      </c>
      <c r="O104" s="119">
        <v>159319.5</v>
      </c>
    </row>
    <row r="105" spans="1:15" s="1" customFormat="1" ht="15.75">
      <c r="A105" s="117" t="s">
        <v>164</v>
      </c>
      <c r="B105" s="118" t="s">
        <v>28</v>
      </c>
      <c r="C105" s="125"/>
      <c r="D105" s="126"/>
      <c r="E105" s="127"/>
      <c r="F105" s="128"/>
      <c r="G105" s="117">
        <v>0</v>
      </c>
      <c r="H105" s="120">
        <v>0</v>
      </c>
      <c r="I105" s="117">
        <v>0</v>
      </c>
      <c r="J105" s="119">
        <v>3100.7</v>
      </c>
      <c r="K105" s="120">
        <v>-0.916</v>
      </c>
      <c r="L105" s="119">
        <v>135951.6</v>
      </c>
      <c r="M105" s="119">
        <v>3100.7</v>
      </c>
      <c r="N105" s="120">
        <v>-0.916</v>
      </c>
      <c r="O105" s="119">
        <v>135951.6</v>
      </c>
    </row>
    <row r="106" spans="1:15" s="1" customFormat="1" ht="15">
      <c r="A106" s="117" t="s">
        <v>165</v>
      </c>
      <c r="B106" s="118" t="s">
        <v>31</v>
      </c>
      <c r="C106" s="156"/>
      <c r="D106" s="6"/>
      <c r="E106" s="156"/>
      <c r="F106" s="88"/>
      <c r="G106" s="117">
        <v>0</v>
      </c>
      <c r="H106" s="120">
        <v>0</v>
      </c>
      <c r="I106" s="117">
        <v>0</v>
      </c>
      <c r="J106" s="119">
        <v>55937</v>
      </c>
      <c r="K106" s="120">
        <v>2.483</v>
      </c>
      <c r="L106" s="119">
        <v>129104.1</v>
      </c>
      <c r="M106" s="119">
        <v>55937</v>
      </c>
      <c r="N106" s="120">
        <v>2.483</v>
      </c>
      <c r="O106" s="119">
        <v>129104.1</v>
      </c>
    </row>
    <row r="107" spans="1:15" s="1" customFormat="1" ht="15">
      <c r="A107" s="117" t="s">
        <v>166</v>
      </c>
      <c r="B107" s="118" t="s">
        <v>38</v>
      </c>
      <c r="C107" s="12"/>
      <c r="D107" s="6"/>
      <c r="E107" s="13"/>
      <c r="F107" s="7"/>
      <c r="G107" s="117">
        <v>0</v>
      </c>
      <c r="H107" s="120">
        <v>0</v>
      </c>
      <c r="I107" s="117">
        <v>0</v>
      </c>
      <c r="J107" s="117">
        <v>0</v>
      </c>
      <c r="K107" s="120">
        <v>-1</v>
      </c>
      <c r="L107" s="119">
        <v>123312.5</v>
      </c>
      <c r="M107" s="117">
        <v>0</v>
      </c>
      <c r="N107" s="120">
        <v>-1</v>
      </c>
      <c r="O107" s="119">
        <v>123312.5</v>
      </c>
    </row>
    <row r="108" spans="1:15" s="1" customFormat="1" ht="15">
      <c r="A108" s="117" t="s">
        <v>167</v>
      </c>
      <c r="B108" s="118" t="s">
        <v>68</v>
      </c>
      <c r="C108" s="12"/>
      <c r="D108" s="6"/>
      <c r="E108" s="13"/>
      <c r="F108" s="7"/>
      <c r="G108" s="117">
        <v>0</v>
      </c>
      <c r="H108" s="120">
        <v>0</v>
      </c>
      <c r="I108" s="117">
        <v>0</v>
      </c>
      <c r="J108" s="119">
        <v>14300</v>
      </c>
      <c r="K108" s="120">
        <v>-0.697</v>
      </c>
      <c r="L108" s="119">
        <v>98306.3</v>
      </c>
      <c r="M108" s="119">
        <v>14300</v>
      </c>
      <c r="N108" s="120">
        <v>-0.697</v>
      </c>
      <c r="O108" s="119">
        <v>98306.3</v>
      </c>
    </row>
    <row r="109" spans="1:15" s="1" customFormat="1" ht="15">
      <c r="A109" s="117" t="s">
        <v>168</v>
      </c>
      <c r="B109" s="118" t="s">
        <v>21</v>
      </c>
      <c r="C109" s="12"/>
      <c r="D109" s="6"/>
      <c r="E109" s="13"/>
      <c r="F109" s="7"/>
      <c r="G109" s="117">
        <v>0</v>
      </c>
      <c r="H109" s="120">
        <v>0</v>
      </c>
      <c r="I109" s="117">
        <v>0</v>
      </c>
      <c r="J109" s="117">
        <v>0</v>
      </c>
      <c r="K109" s="120">
        <v>-1</v>
      </c>
      <c r="L109" s="119">
        <v>92121.1</v>
      </c>
      <c r="M109" s="117">
        <v>0</v>
      </c>
      <c r="N109" s="120">
        <v>-1</v>
      </c>
      <c r="O109" s="119">
        <v>92121.1</v>
      </c>
    </row>
    <row r="110" spans="1:15" s="1" customFormat="1" ht="15">
      <c r="A110" s="117" t="s">
        <v>169</v>
      </c>
      <c r="B110" s="118" t="s">
        <v>37</v>
      </c>
      <c r="C110" s="12"/>
      <c r="D110" s="6"/>
      <c r="E110" s="13"/>
      <c r="F110" s="7"/>
      <c r="G110" s="117">
        <v>0</v>
      </c>
      <c r="H110" s="120">
        <v>0</v>
      </c>
      <c r="I110" s="117">
        <v>0</v>
      </c>
      <c r="J110" s="119">
        <v>7640</v>
      </c>
      <c r="K110" s="120">
        <v>-0.524</v>
      </c>
      <c r="L110" s="119">
        <v>68840</v>
      </c>
      <c r="M110" s="119">
        <v>7640</v>
      </c>
      <c r="N110" s="120">
        <v>-0.524</v>
      </c>
      <c r="O110" s="119">
        <v>68840</v>
      </c>
    </row>
    <row r="111" spans="1:15" s="1" customFormat="1" ht="15">
      <c r="A111" s="117" t="s">
        <v>170</v>
      </c>
      <c r="B111" s="118" t="s">
        <v>36</v>
      </c>
      <c r="C111" s="12"/>
      <c r="D111" s="6"/>
      <c r="E111" s="13"/>
      <c r="F111" s="7"/>
      <c r="G111" s="117">
        <v>0</v>
      </c>
      <c r="H111" s="120">
        <v>0</v>
      </c>
      <c r="I111" s="117">
        <v>0</v>
      </c>
      <c r="J111" s="119">
        <v>2712.5</v>
      </c>
      <c r="K111" s="120">
        <v>-0.897</v>
      </c>
      <c r="L111" s="119">
        <v>51702.5</v>
      </c>
      <c r="M111" s="119">
        <v>2712.5</v>
      </c>
      <c r="N111" s="120">
        <v>-0.897</v>
      </c>
      <c r="O111" s="119">
        <v>51702.5</v>
      </c>
    </row>
    <row r="112" spans="1:15" s="1" customFormat="1" ht="15">
      <c r="A112" s="117" t="s">
        <v>171</v>
      </c>
      <c r="B112" s="118" t="s">
        <v>39</v>
      </c>
      <c r="C112" s="12"/>
      <c r="D112" s="6"/>
      <c r="E112" s="13"/>
      <c r="F112" s="7"/>
      <c r="G112" s="117">
        <v>0</v>
      </c>
      <c r="H112" s="120">
        <v>0</v>
      </c>
      <c r="I112" s="117">
        <v>0</v>
      </c>
      <c r="J112" s="117">
        <v>0</v>
      </c>
      <c r="K112" s="120">
        <v>-1</v>
      </c>
      <c r="L112" s="119">
        <v>39728.9</v>
      </c>
      <c r="M112" s="117">
        <v>0</v>
      </c>
      <c r="N112" s="120">
        <v>-1</v>
      </c>
      <c r="O112" s="119">
        <v>39728.9</v>
      </c>
    </row>
    <row r="113" spans="1:15" s="1" customFormat="1" ht="15">
      <c r="A113" s="117" t="s">
        <v>172</v>
      </c>
      <c r="B113" s="118" t="s">
        <v>34</v>
      </c>
      <c r="C113" s="12"/>
      <c r="D113" s="6"/>
      <c r="E113" s="13"/>
      <c r="F113" s="7"/>
      <c r="G113" s="117">
        <v>0</v>
      </c>
      <c r="H113" s="120">
        <v>0</v>
      </c>
      <c r="I113" s="117">
        <v>0</v>
      </c>
      <c r="J113" s="119">
        <v>15498.4</v>
      </c>
      <c r="K113" s="120">
        <v>1.222</v>
      </c>
      <c r="L113" s="119">
        <v>32181.4</v>
      </c>
      <c r="M113" s="119">
        <v>15498.4</v>
      </c>
      <c r="N113" s="120">
        <v>1.222</v>
      </c>
      <c r="O113" s="119">
        <v>32181.4</v>
      </c>
    </row>
    <row r="114" spans="1:15" s="1" customFormat="1" ht="15">
      <c r="A114" s="117" t="s">
        <v>173</v>
      </c>
      <c r="B114" s="118" t="s">
        <v>33</v>
      </c>
      <c r="C114" s="156"/>
      <c r="D114" s="6"/>
      <c r="E114" s="156"/>
      <c r="F114" s="7"/>
      <c r="G114" s="117">
        <v>0</v>
      </c>
      <c r="H114" s="120">
        <v>0</v>
      </c>
      <c r="I114" s="117">
        <v>0</v>
      </c>
      <c r="J114" s="119">
        <v>2400</v>
      </c>
      <c r="K114" s="120">
        <v>1</v>
      </c>
      <c r="L114" s="119">
        <v>28500</v>
      </c>
      <c r="M114" s="119">
        <v>2400</v>
      </c>
      <c r="N114" s="120">
        <v>1</v>
      </c>
      <c r="O114" s="119">
        <v>28500</v>
      </c>
    </row>
    <row r="115" spans="1:15" s="1" customFormat="1" ht="15">
      <c r="A115" s="117" t="s">
        <v>174</v>
      </c>
      <c r="B115" s="118" t="s">
        <v>35</v>
      </c>
      <c r="C115" s="12"/>
      <c r="D115" s="6"/>
      <c r="E115" s="13"/>
      <c r="F115" s="7"/>
      <c r="G115" s="117">
        <v>0</v>
      </c>
      <c r="H115" s="120">
        <v>0</v>
      </c>
      <c r="I115" s="117">
        <v>0</v>
      </c>
      <c r="J115" s="119">
        <v>14256</v>
      </c>
      <c r="K115" s="120">
        <v>2.655</v>
      </c>
      <c r="L115" s="119">
        <v>25697</v>
      </c>
      <c r="M115" s="119">
        <v>14256</v>
      </c>
      <c r="N115" s="120">
        <v>2.655</v>
      </c>
      <c r="O115" s="119">
        <v>25697</v>
      </c>
    </row>
    <row r="116" spans="1:15" s="1" customFormat="1" ht="15">
      <c r="A116" s="117" t="s">
        <v>175</v>
      </c>
      <c r="B116" s="118" t="s">
        <v>47</v>
      </c>
      <c r="C116" s="12"/>
      <c r="D116" s="6"/>
      <c r="E116" s="13"/>
      <c r="F116" s="7"/>
      <c r="G116" s="117">
        <v>0</v>
      </c>
      <c r="H116" s="120">
        <v>0</v>
      </c>
      <c r="I116" s="117">
        <v>0</v>
      </c>
      <c r="J116" s="119">
        <v>25260</v>
      </c>
      <c r="K116" s="120">
        <v>1</v>
      </c>
      <c r="L116" s="119">
        <v>25260</v>
      </c>
      <c r="M116" s="119">
        <v>25260</v>
      </c>
      <c r="N116" s="120">
        <v>1</v>
      </c>
      <c r="O116" s="119">
        <v>25260</v>
      </c>
    </row>
    <row r="117" spans="1:15" s="1" customFormat="1" ht="15">
      <c r="A117" s="117" t="s">
        <v>176</v>
      </c>
      <c r="B117" s="118" t="s">
        <v>43</v>
      </c>
      <c r="C117" s="12"/>
      <c r="D117" s="6"/>
      <c r="E117" s="13"/>
      <c r="F117" s="7"/>
      <c r="G117" s="117">
        <v>0</v>
      </c>
      <c r="H117" s="120">
        <v>0</v>
      </c>
      <c r="I117" s="117">
        <v>0</v>
      </c>
      <c r="J117" s="117">
        <v>0</v>
      </c>
      <c r="K117" s="120">
        <v>-1</v>
      </c>
      <c r="L117" s="119">
        <v>19350</v>
      </c>
      <c r="M117" s="117">
        <v>0</v>
      </c>
      <c r="N117" s="120">
        <v>-1</v>
      </c>
      <c r="O117" s="119">
        <v>19350</v>
      </c>
    </row>
    <row r="118" spans="1:15" s="1" customFormat="1" ht="15">
      <c r="A118" s="117" t="s">
        <v>177</v>
      </c>
      <c r="B118" s="118" t="s">
        <v>66</v>
      </c>
      <c r="C118" s="123"/>
      <c r="D118" s="9"/>
      <c r="E118" s="123"/>
      <c r="F118" s="7"/>
      <c r="G118" s="117">
        <v>0</v>
      </c>
      <c r="H118" s="120">
        <v>0</v>
      </c>
      <c r="I118" s="117">
        <v>0</v>
      </c>
      <c r="J118" s="119">
        <v>4014.6</v>
      </c>
      <c r="K118" s="120">
        <v>-0.655</v>
      </c>
      <c r="L118" s="119">
        <v>17872.9</v>
      </c>
      <c r="M118" s="119">
        <v>4014.6</v>
      </c>
      <c r="N118" s="120">
        <v>-0.655</v>
      </c>
      <c r="O118" s="119">
        <v>17872.9</v>
      </c>
    </row>
    <row r="119" spans="1:15" s="1" customFormat="1" ht="15">
      <c r="A119" s="117" t="s">
        <v>178</v>
      </c>
      <c r="B119" s="118" t="s">
        <v>20</v>
      </c>
      <c r="C119" s="129"/>
      <c r="D119" s="98"/>
      <c r="E119" s="130"/>
      <c r="F119" s="157"/>
      <c r="G119" s="117">
        <v>0</v>
      </c>
      <c r="H119" s="120">
        <v>0</v>
      </c>
      <c r="I119" s="117">
        <v>0</v>
      </c>
      <c r="J119" s="119">
        <v>8471.5</v>
      </c>
      <c r="K119" s="120">
        <v>0.87</v>
      </c>
      <c r="L119" s="119">
        <v>15877.5</v>
      </c>
      <c r="M119" s="119">
        <v>8471.5</v>
      </c>
      <c r="N119" s="120">
        <v>0.87</v>
      </c>
      <c r="O119" s="119">
        <v>15877.5</v>
      </c>
    </row>
    <row r="120" spans="1:15" s="1" customFormat="1" ht="15">
      <c r="A120" s="117" t="s">
        <v>179</v>
      </c>
      <c r="B120" s="118" t="s">
        <v>27</v>
      </c>
      <c r="C120" s="132"/>
      <c r="D120" s="6"/>
      <c r="E120" s="133"/>
      <c r="F120" s="7"/>
      <c r="G120" s="117">
        <v>0</v>
      </c>
      <c r="H120" s="120">
        <v>0</v>
      </c>
      <c r="I120" s="117">
        <v>0</v>
      </c>
      <c r="J120" s="117">
        <v>0</v>
      </c>
      <c r="K120" s="120">
        <v>-1</v>
      </c>
      <c r="L120" s="119">
        <v>10534</v>
      </c>
      <c r="M120" s="117">
        <v>0</v>
      </c>
      <c r="N120" s="120">
        <v>-1</v>
      </c>
      <c r="O120" s="119">
        <v>10534</v>
      </c>
    </row>
    <row r="121" spans="1:15" s="1" customFormat="1" ht="15">
      <c r="A121" s="117" t="s">
        <v>229</v>
      </c>
      <c r="B121" s="118" t="s">
        <v>46</v>
      </c>
      <c r="C121" s="134"/>
      <c r="D121" s="6"/>
      <c r="E121" s="135"/>
      <c r="F121" s="101"/>
      <c r="G121" s="117">
        <v>0</v>
      </c>
      <c r="H121" s="120">
        <v>0</v>
      </c>
      <c r="I121" s="117">
        <v>0</v>
      </c>
      <c r="J121" s="117">
        <v>900</v>
      </c>
      <c r="K121" s="120">
        <v>-0.464</v>
      </c>
      <c r="L121" s="119">
        <v>3180</v>
      </c>
      <c r="M121" s="117">
        <v>900</v>
      </c>
      <c r="N121" s="120">
        <v>-0.464</v>
      </c>
      <c r="O121" s="119">
        <v>3180</v>
      </c>
    </row>
    <row r="122" spans="1:15" s="1" customFormat="1" ht="15">
      <c r="A122" s="113">
        <v>4</v>
      </c>
      <c r="B122" s="114" t="s">
        <v>58</v>
      </c>
      <c r="C122" s="175">
        <v>24954435.2</v>
      </c>
      <c r="D122" s="9">
        <v>0.0802</v>
      </c>
      <c r="E122" s="176">
        <v>96362874.7</v>
      </c>
      <c r="F122" s="101">
        <v>0.1206</v>
      </c>
      <c r="G122" s="123">
        <v>798897.4</v>
      </c>
      <c r="H122" s="116">
        <v>-0.267</v>
      </c>
      <c r="I122" s="123">
        <v>4964749</v>
      </c>
      <c r="J122" s="123">
        <v>1215368.9</v>
      </c>
      <c r="K122" s="116">
        <v>-0.044</v>
      </c>
      <c r="L122" s="123">
        <v>6948791.8</v>
      </c>
      <c r="M122" s="123">
        <v>2014266.2</v>
      </c>
      <c r="N122" s="116">
        <v>-0.147</v>
      </c>
      <c r="O122" s="123">
        <v>11913540.7</v>
      </c>
    </row>
    <row r="123" spans="1:15" s="1" customFormat="1" ht="15">
      <c r="A123" s="117" t="s">
        <v>180</v>
      </c>
      <c r="B123" s="118" t="s">
        <v>21</v>
      </c>
      <c r="C123" s="12"/>
      <c r="D123" s="6"/>
      <c r="E123" s="13"/>
      <c r="F123" s="7"/>
      <c r="G123" s="119">
        <v>498780</v>
      </c>
      <c r="H123" s="120">
        <v>1.802</v>
      </c>
      <c r="I123" s="119">
        <v>2209528.9</v>
      </c>
      <c r="J123" s="119">
        <v>375543.8</v>
      </c>
      <c r="K123" s="120">
        <v>-0.196</v>
      </c>
      <c r="L123" s="119">
        <v>1862282.6</v>
      </c>
      <c r="M123" s="119">
        <v>874323.8</v>
      </c>
      <c r="N123" s="120">
        <v>0.356</v>
      </c>
      <c r="O123" s="119">
        <v>4071811.5</v>
      </c>
    </row>
    <row r="124" spans="1:15" s="1" customFormat="1" ht="15">
      <c r="A124" s="117" t="s">
        <v>181</v>
      </c>
      <c r="B124" s="118" t="s">
        <v>38</v>
      </c>
      <c r="C124" s="12"/>
      <c r="D124" s="6"/>
      <c r="E124" s="13"/>
      <c r="F124" s="7"/>
      <c r="G124" s="117">
        <v>0</v>
      </c>
      <c r="H124" s="120">
        <v>0</v>
      </c>
      <c r="I124" s="117">
        <v>0</v>
      </c>
      <c r="J124" s="119">
        <v>277680.9</v>
      </c>
      <c r="K124" s="120">
        <v>-0.244</v>
      </c>
      <c r="L124" s="119">
        <v>1887894.2</v>
      </c>
      <c r="M124" s="119">
        <v>277680.9</v>
      </c>
      <c r="N124" s="120">
        <v>-0.244</v>
      </c>
      <c r="O124" s="119">
        <v>1887894.2</v>
      </c>
    </row>
    <row r="125" spans="1:15" s="1" customFormat="1" ht="15">
      <c r="A125" s="117" t="s">
        <v>182</v>
      </c>
      <c r="B125" s="118" t="s">
        <v>68</v>
      </c>
      <c r="C125" s="12"/>
      <c r="D125" s="6"/>
      <c r="E125" s="13"/>
      <c r="F125" s="7"/>
      <c r="G125" s="119">
        <v>61923.3</v>
      </c>
      <c r="H125" s="120">
        <v>-0.849</v>
      </c>
      <c r="I125" s="119">
        <v>1585008.8</v>
      </c>
      <c r="J125" s="117">
        <v>0</v>
      </c>
      <c r="K125" s="120">
        <v>0</v>
      </c>
      <c r="L125" s="117">
        <v>0</v>
      </c>
      <c r="M125" s="119">
        <v>61923.3</v>
      </c>
      <c r="N125" s="120">
        <v>-0.849</v>
      </c>
      <c r="O125" s="119">
        <v>1585008.8</v>
      </c>
    </row>
    <row r="126" spans="1:15" s="1" customFormat="1" ht="15">
      <c r="A126" s="117" t="s">
        <v>183</v>
      </c>
      <c r="B126" s="118" t="s">
        <v>18</v>
      </c>
      <c r="C126" s="156"/>
      <c r="D126" s="6"/>
      <c r="E126" s="156"/>
      <c r="F126" s="139"/>
      <c r="G126" s="119">
        <v>105948.6</v>
      </c>
      <c r="H126" s="120">
        <v>0.968</v>
      </c>
      <c r="I126" s="119">
        <v>426375.3</v>
      </c>
      <c r="J126" s="119">
        <v>326346.7</v>
      </c>
      <c r="K126" s="120">
        <v>0.904</v>
      </c>
      <c r="L126" s="119">
        <v>887915.1</v>
      </c>
      <c r="M126" s="119">
        <v>432295.3</v>
      </c>
      <c r="N126" s="120">
        <v>0.919</v>
      </c>
      <c r="O126" s="119">
        <v>1314290.4</v>
      </c>
    </row>
    <row r="127" spans="1:15" s="1" customFormat="1" ht="15">
      <c r="A127" s="117" t="s">
        <v>184</v>
      </c>
      <c r="B127" s="118" t="s">
        <v>30</v>
      </c>
      <c r="C127" s="12"/>
      <c r="D127" s="6"/>
      <c r="E127" s="13"/>
      <c r="F127" s="7"/>
      <c r="G127" s="117">
        <v>0</v>
      </c>
      <c r="H127" s="120">
        <v>-1</v>
      </c>
      <c r="I127" s="119">
        <v>347759.7</v>
      </c>
      <c r="J127" s="117">
        <v>0</v>
      </c>
      <c r="K127" s="120">
        <v>-1</v>
      </c>
      <c r="L127" s="119">
        <v>336026</v>
      </c>
      <c r="M127" s="117">
        <v>0</v>
      </c>
      <c r="N127" s="120">
        <v>-1</v>
      </c>
      <c r="O127" s="119">
        <v>683785.7</v>
      </c>
    </row>
    <row r="128" spans="1:15" s="1" customFormat="1" ht="15">
      <c r="A128" s="117" t="s">
        <v>185</v>
      </c>
      <c r="B128" s="118" t="s">
        <v>17</v>
      </c>
      <c r="C128" s="156"/>
      <c r="D128" s="6"/>
      <c r="E128" s="156"/>
      <c r="F128" s="88"/>
      <c r="G128" s="117">
        <v>0</v>
      </c>
      <c r="H128" s="120">
        <v>0</v>
      </c>
      <c r="I128" s="117">
        <v>0</v>
      </c>
      <c r="J128" s="119">
        <v>35000</v>
      </c>
      <c r="K128" s="120">
        <v>1</v>
      </c>
      <c r="L128" s="119">
        <v>600449.7</v>
      </c>
      <c r="M128" s="119">
        <v>35000</v>
      </c>
      <c r="N128" s="120">
        <v>1</v>
      </c>
      <c r="O128" s="119">
        <v>600449.7</v>
      </c>
    </row>
    <row r="129" spans="1:15" s="1" customFormat="1" ht="15">
      <c r="A129" s="117" t="s">
        <v>186</v>
      </c>
      <c r="B129" s="118" t="s">
        <v>32</v>
      </c>
      <c r="C129" s="12"/>
      <c r="D129" s="6"/>
      <c r="E129" s="13"/>
      <c r="F129" s="7"/>
      <c r="G129" s="117">
        <v>0</v>
      </c>
      <c r="H129" s="120">
        <v>0</v>
      </c>
      <c r="I129" s="117">
        <v>0</v>
      </c>
      <c r="J129" s="119">
        <v>120634.6</v>
      </c>
      <c r="K129" s="120">
        <v>0.269</v>
      </c>
      <c r="L129" s="119">
        <v>509898.2</v>
      </c>
      <c r="M129" s="119">
        <v>120634.6</v>
      </c>
      <c r="N129" s="120">
        <v>0.269</v>
      </c>
      <c r="O129" s="119">
        <v>509898.2</v>
      </c>
    </row>
    <row r="130" spans="1:15" s="1" customFormat="1" ht="15">
      <c r="A130" s="117" t="s">
        <v>187</v>
      </c>
      <c r="B130" s="118" t="s">
        <v>53</v>
      </c>
      <c r="C130" s="12"/>
      <c r="D130" s="6"/>
      <c r="E130" s="13"/>
      <c r="F130" s="7"/>
      <c r="G130" s="117">
        <v>0</v>
      </c>
      <c r="H130" s="120">
        <v>-1</v>
      </c>
      <c r="I130" s="119">
        <v>262342.5</v>
      </c>
      <c r="J130" s="117">
        <v>0</v>
      </c>
      <c r="K130" s="120">
        <v>0</v>
      </c>
      <c r="L130" s="117">
        <v>0</v>
      </c>
      <c r="M130" s="117">
        <v>0</v>
      </c>
      <c r="N130" s="120">
        <v>-1</v>
      </c>
      <c r="O130" s="119">
        <v>262342.5</v>
      </c>
    </row>
    <row r="131" spans="1:15" s="1" customFormat="1" ht="15">
      <c r="A131" s="117" t="s">
        <v>188</v>
      </c>
      <c r="B131" s="118" t="s">
        <v>45</v>
      </c>
      <c r="C131" s="12"/>
      <c r="D131" s="6"/>
      <c r="E131" s="13"/>
      <c r="F131" s="7"/>
      <c r="G131" s="117">
        <v>0</v>
      </c>
      <c r="H131" s="120">
        <v>0</v>
      </c>
      <c r="I131" s="117">
        <v>0</v>
      </c>
      <c r="J131" s="117">
        <v>0</v>
      </c>
      <c r="K131" s="120">
        <v>-1</v>
      </c>
      <c r="L131" s="119">
        <v>244800</v>
      </c>
      <c r="M131" s="117">
        <v>0</v>
      </c>
      <c r="N131" s="120">
        <v>-1</v>
      </c>
      <c r="O131" s="119">
        <v>244800</v>
      </c>
    </row>
    <row r="132" spans="1:15" s="1" customFormat="1" ht="15">
      <c r="A132" s="117" t="s">
        <v>189</v>
      </c>
      <c r="B132" s="118" t="s">
        <v>22</v>
      </c>
      <c r="C132" s="12"/>
      <c r="D132" s="6"/>
      <c r="E132" s="13"/>
      <c r="F132" s="7"/>
      <c r="G132" s="117">
        <v>0</v>
      </c>
      <c r="H132" s="120">
        <v>0</v>
      </c>
      <c r="I132" s="117">
        <v>0</v>
      </c>
      <c r="J132" s="119">
        <v>1000</v>
      </c>
      <c r="K132" s="120">
        <v>1</v>
      </c>
      <c r="L132" s="119">
        <v>192684.6</v>
      </c>
      <c r="M132" s="119">
        <v>1000</v>
      </c>
      <c r="N132" s="120">
        <v>1</v>
      </c>
      <c r="O132" s="119">
        <v>192684.6</v>
      </c>
    </row>
    <row r="133" spans="1:15" s="1" customFormat="1" ht="15">
      <c r="A133" s="117" t="s">
        <v>190</v>
      </c>
      <c r="B133" s="118" t="s">
        <v>20</v>
      </c>
      <c r="C133" s="8"/>
      <c r="D133" s="9"/>
      <c r="E133" s="11"/>
      <c r="F133" s="139"/>
      <c r="G133" s="119">
        <v>132245.5</v>
      </c>
      <c r="H133" s="120">
        <v>1</v>
      </c>
      <c r="I133" s="119">
        <v>132245.5</v>
      </c>
      <c r="J133" s="117">
        <v>52.2</v>
      </c>
      <c r="K133" s="120">
        <v>1</v>
      </c>
      <c r="L133" s="119">
        <v>28426.4</v>
      </c>
      <c r="M133" s="119">
        <v>132297.7</v>
      </c>
      <c r="N133" s="120">
        <v>1</v>
      </c>
      <c r="O133" s="119">
        <v>160671.9</v>
      </c>
    </row>
    <row r="134" spans="1:15" s="1" customFormat="1" ht="15">
      <c r="A134" s="117" t="s">
        <v>191</v>
      </c>
      <c r="B134" s="118" t="s">
        <v>26</v>
      </c>
      <c r="C134" s="12"/>
      <c r="D134" s="6"/>
      <c r="E134" s="13"/>
      <c r="F134" s="7"/>
      <c r="G134" s="117">
        <v>0</v>
      </c>
      <c r="H134" s="120">
        <v>0</v>
      </c>
      <c r="I134" s="117">
        <v>0</v>
      </c>
      <c r="J134" s="117">
        <v>72</v>
      </c>
      <c r="K134" s="120">
        <v>-0.998</v>
      </c>
      <c r="L134" s="119">
        <v>109535.2</v>
      </c>
      <c r="M134" s="117">
        <v>72</v>
      </c>
      <c r="N134" s="120">
        <v>-0.998</v>
      </c>
      <c r="O134" s="119">
        <v>109535.2</v>
      </c>
    </row>
    <row r="135" spans="1:15" s="1" customFormat="1" ht="15">
      <c r="A135" s="117" t="s">
        <v>192</v>
      </c>
      <c r="B135" s="118" t="s">
        <v>16</v>
      </c>
      <c r="C135" s="156"/>
      <c r="D135" s="6"/>
      <c r="E135" s="156"/>
      <c r="F135" s="7"/>
      <c r="G135" s="117">
        <v>0</v>
      </c>
      <c r="H135" s="120">
        <v>0</v>
      </c>
      <c r="I135" s="117">
        <v>0</v>
      </c>
      <c r="J135" s="119">
        <v>39593</v>
      </c>
      <c r="K135" s="120">
        <v>1</v>
      </c>
      <c r="L135" s="119">
        <v>75897</v>
      </c>
      <c r="M135" s="119">
        <v>39593</v>
      </c>
      <c r="N135" s="120">
        <v>1</v>
      </c>
      <c r="O135" s="119">
        <v>75897</v>
      </c>
    </row>
    <row r="136" spans="1:15" s="1" customFormat="1" ht="15">
      <c r="A136" s="117" t="s">
        <v>193</v>
      </c>
      <c r="B136" s="118" t="s">
        <v>33</v>
      </c>
      <c r="C136" s="158"/>
      <c r="D136" s="9"/>
      <c r="E136" s="159"/>
      <c r="F136" s="7"/>
      <c r="G136" s="117">
        <v>0</v>
      </c>
      <c r="H136" s="120">
        <v>0</v>
      </c>
      <c r="I136" s="117">
        <v>0</v>
      </c>
      <c r="J136" s="119">
        <v>24525</v>
      </c>
      <c r="K136" s="120">
        <v>1</v>
      </c>
      <c r="L136" s="119">
        <v>62975</v>
      </c>
      <c r="M136" s="119">
        <v>24525</v>
      </c>
      <c r="N136" s="120">
        <v>1</v>
      </c>
      <c r="O136" s="119">
        <v>62975</v>
      </c>
    </row>
    <row r="137" spans="1:15" s="1" customFormat="1" ht="15">
      <c r="A137" s="117" t="s">
        <v>194</v>
      </c>
      <c r="B137" s="118" t="s">
        <v>46</v>
      </c>
      <c r="C137" s="156"/>
      <c r="D137" s="6"/>
      <c r="E137" s="156"/>
      <c r="F137" s="7"/>
      <c r="G137" s="117">
        <v>0</v>
      </c>
      <c r="H137" s="120">
        <v>0</v>
      </c>
      <c r="I137" s="117">
        <v>0</v>
      </c>
      <c r="J137" s="117">
        <v>0</v>
      </c>
      <c r="K137" s="120">
        <v>-1</v>
      </c>
      <c r="L137" s="119">
        <v>44369.4</v>
      </c>
      <c r="M137" s="117">
        <v>0</v>
      </c>
      <c r="N137" s="120">
        <v>-1</v>
      </c>
      <c r="O137" s="119">
        <v>44369.4</v>
      </c>
    </row>
    <row r="138" spans="1:15" s="1" customFormat="1" ht="15">
      <c r="A138" s="117" t="s">
        <v>195</v>
      </c>
      <c r="B138" s="118" t="s">
        <v>23</v>
      </c>
      <c r="C138" s="160"/>
      <c r="D138" s="98"/>
      <c r="E138" s="161"/>
      <c r="F138" s="157"/>
      <c r="G138" s="117">
        <v>0</v>
      </c>
      <c r="H138" s="120">
        <v>0</v>
      </c>
      <c r="I138" s="117">
        <v>0</v>
      </c>
      <c r="J138" s="119">
        <v>8181</v>
      </c>
      <c r="K138" s="120">
        <v>1</v>
      </c>
      <c r="L138" s="119">
        <v>35678.9</v>
      </c>
      <c r="M138" s="119">
        <v>8181</v>
      </c>
      <c r="N138" s="120">
        <v>1</v>
      </c>
      <c r="O138" s="119">
        <v>35678.9</v>
      </c>
    </row>
    <row r="139" spans="1:15" s="1" customFormat="1" ht="15">
      <c r="A139" s="117" t="s">
        <v>196</v>
      </c>
      <c r="B139" s="118" t="s">
        <v>39</v>
      </c>
      <c r="C139" s="132"/>
      <c r="D139" s="6"/>
      <c r="E139" s="133"/>
      <c r="F139" s="7"/>
      <c r="G139" s="117">
        <v>0</v>
      </c>
      <c r="H139" s="120">
        <v>0</v>
      </c>
      <c r="I139" s="117">
        <v>0</v>
      </c>
      <c r="J139" s="119">
        <v>1750</v>
      </c>
      <c r="K139" s="120">
        <v>1</v>
      </c>
      <c r="L139" s="119">
        <v>22750</v>
      </c>
      <c r="M139" s="119">
        <v>1750</v>
      </c>
      <c r="N139" s="120">
        <v>1</v>
      </c>
      <c r="O139" s="119">
        <v>22750</v>
      </c>
    </row>
    <row r="140" spans="1:15" s="1" customFormat="1" ht="15">
      <c r="A140" s="117" t="s">
        <v>197</v>
      </c>
      <c r="B140" s="118" t="s">
        <v>69</v>
      </c>
      <c r="C140" s="87"/>
      <c r="D140" s="163"/>
      <c r="E140" s="87"/>
      <c r="F140" s="164"/>
      <c r="G140" s="117">
        <v>0</v>
      </c>
      <c r="H140" s="120">
        <v>0</v>
      </c>
      <c r="I140" s="117">
        <v>0</v>
      </c>
      <c r="J140" s="117">
        <v>0</v>
      </c>
      <c r="K140" s="120">
        <v>0</v>
      </c>
      <c r="L140" s="119">
        <v>20195</v>
      </c>
      <c r="M140" s="117">
        <v>0</v>
      </c>
      <c r="N140" s="120">
        <v>0</v>
      </c>
      <c r="O140" s="119">
        <v>20195</v>
      </c>
    </row>
    <row r="141" spans="1:15" s="1" customFormat="1" ht="15">
      <c r="A141" s="117" t="s">
        <v>198</v>
      </c>
      <c r="B141" s="118" t="s">
        <v>41</v>
      </c>
      <c r="C141" s="12"/>
      <c r="D141" s="6"/>
      <c r="E141" s="13"/>
      <c r="F141" s="7"/>
      <c r="G141" s="117">
        <v>0</v>
      </c>
      <c r="H141" s="120">
        <v>0</v>
      </c>
      <c r="I141" s="117">
        <v>0</v>
      </c>
      <c r="J141" s="117">
        <v>0</v>
      </c>
      <c r="K141" s="120">
        <v>0</v>
      </c>
      <c r="L141" s="119">
        <v>18336</v>
      </c>
      <c r="M141" s="117">
        <v>0</v>
      </c>
      <c r="N141" s="120">
        <v>0</v>
      </c>
      <c r="O141" s="119">
        <v>18336</v>
      </c>
    </row>
    <row r="142" spans="1:15" s="1" customFormat="1" ht="15">
      <c r="A142" s="117" t="s">
        <v>199</v>
      </c>
      <c r="B142" s="118" t="s">
        <v>67</v>
      </c>
      <c r="C142" s="87"/>
      <c r="D142" s="9"/>
      <c r="E142" s="87"/>
      <c r="F142" s="7"/>
      <c r="G142" s="117">
        <v>0</v>
      </c>
      <c r="H142" s="120">
        <v>0</v>
      </c>
      <c r="I142" s="117">
        <v>0</v>
      </c>
      <c r="J142" s="119">
        <v>4953.6</v>
      </c>
      <c r="K142" s="120">
        <v>1</v>
      </c>
      <c r="L142" s="119">
        <v>5460.6</v>
      </c>
      <c r="M142" s="119">
        <v>4953.6</v>
      </c>
      <c r="N142" s="120">
        <v>1</v>
      </c>
      <c r="O142" s="119">
        <v>5460.6</v>
      </c>
    </row>
    <row r="143" spans="1:15" s="1" customFormat="1" ht="15">
      <c r="A143" s="117" t="s">
        <v>221</v>
      </c>
      <c r="B143" s="118" t="s">
        <v>35</v>
      </c>
      <c r="C143" s="12"/>
      <c r="D143" s="6"/>
      <c r="E143" s="13"/>
      <c r="F143" s="7"/>
      <c r="G143" s="117">
        <v>0</v>
      </c>
      <c r="H143" s="120">
        <v>0</v>
      </c>
      <c r="I143" s="117">
        <v>0</v>
      </c>
      <c r="J143" s="117">
        <v>36</v>
      </c>
      <c r="K143" s="120">
        <v>-0.989</v>
      </c>
      <c r="L143" s="119">
        <v>3218</v>
      </c>
      <c r="M143" s="117">
        <v>36</v>
      </c>
      <c r="N143" s="120">
        <v>-0.989</v>
      </c>
      <c r="O143" s="119">
        <v>3218</v>
      </c>
    </row>
    <row r="144" spans="1:15" s="1" customFormat="1" ht="15">
      <c r="A144" s="117" t="s">
        <v>230</v>
      </c>
      <c r="B144" s="118" t="s">
        <v>50</v>
      </c>
      <c r="C144" s="12"/>
      <c r="D144" s="6"/>
      <c r="E144" s="13"/>
      <c r="F144" s="7"/>
      <c r="G144" s="117">
        <v>0</v>
      </c>
      <c r="H144" s="120">
        <v>0</v>
      </c>
      <c r="I144" s="119">
        <v>1488.2</v>
      </c>
      <c r="J144" s="117">
        <v>0</v>
      </c>
      <c r="K144" s="120">
        <v>0</v>
      </c>
      <c r="L144" s="117">
        <v>0</v>
      </c>
      <c r="M144" s="117">
        <v>0</v>
      </c>
      <c r="N144" s="120">
        <v>0</v>
      </c>
      <c r="O144" s="119">
        <v>1488.2</v>
      </c>
    </row>
    <row r="145" spans="1:15" s="1" customFormat="1" ht="15">
      <c r="A145" s="113">
        <v>5</v>
      </c>
      <c r="B145" s="114" t="s">
        <v>57</v>
      </c>
      <c r="C145" s="8">
        <f>M145</f>
        <v>2058457.4</v>
      </c>
      <c r="D145" s="9">
        <v>1.1972</v>
      </c>
      <c r="E145" s="11">
        <f>O145</f>
        <v>4370542.8</v>
      </c>
      <c r="F145" s="7">
        <v>-0.7661</v>
      </c>
      <c r="G145" s="123">
        <v>2058457.4</v>
      </c>
      <c r="H145" s="116">
        <v>0.866</v>
      </c>
      <c r="I145" s="123">
        <v>4312544.8</v>
      </c>
      <c r="J145" s="113">
        <v>0</v>
      </c>
      <c r="K145" s="116">
        <v>0</v>
      </c>
      <c r="L145" s="123">
        <v>57998</v>
      </c>
      <c r="M145" s="123">
        <v>2058457.4</v>
      </c>
      <c r="N145" s="116">
        <v>0.866</v>
      </c>
      <c r="O145" s="123">
        <v>4370542.8</v>
      </c>
    </row>
    <row r="146" spans="1:15" s="1" customFormat="1" ht="15">
      <c r="A146" s="117" t="s">
        <v>200</v>
      </c>
      <c r="B146" s="118" t="s">
        <v>16</v>
      </c>
      <c r="C146" s="12"/>
      <c r="D146" s="6"/>
      <c r="E146" s="13"/>
      <c r="F146" s="7"/>
      <c r="G146" s="119">
        <v>1833426.8</v>
      </c>
      <c r="H146" s="120">
        <v>1.323</v>
      </c>
      <c r="I146" s="119">
        <v>2856388</v>
      </c>
      <c r="J146" s="117">
        <v>0</v>
      </c>
      <c r="K146" s="120">
        <v>0</v>
      </c>
      <c r="L146" s="117">
        <v>0</v>
      </c>
      <c r="M146" s="119">
        <v>1833426.8</v>
      </c>
      <c r="N146" s="120">
        <v>1.323</v>
      </c>
      <c r="O146" s="119">
        <v>2856388</v>
      </c>
    </row>
    <row r="147" spans="1:15" s="1" customFormat="1" ht="15">
      <c r="A147" s="117" t="s">
        <v>201</v>
      </c>
      <c r="B147" s="118" t="s">
        <v>53</v>
      </c>
      <c r="C147" s="87"/>
      <c r="D147" s="9"/>
      <c r="E147" s="87"/>
      <c r="F147" s="7"/>
      <c r="G147" s="119">
        <v>213896.8</v>
      </c>
      <c r="H147" s="120">
        <v>-0.319</v>
      </c>
      <c r="I147" s="119">
        <v>1445023</v>
      </c>
      <c r="J147" s="117">
        <v>0</v>
      </c>
      <c r="K147" s="120">
        <v>0</v>
      </c>
      <c r="L147" s="117">
        <v>0</v>
      </c>
      <c r="M147" s="119">
        <v>213896.8</v>
      </c>
      <c r="N147" s="120">
        <v>-0.319</v>
      </c>
      <c r="O147" s="119">
        <v>1445023</v>
      </c>
    </row>
    <row r="148" spans="1:15" s="1" customFormat="1" ht="15">
      <c r="A148" s="117" t="s">
        <v>202</v>
      </c>
      <c r="B148" s="118" t="s">
        <v>23</v>
      </c>
      <c r="C148" s="12"/>
      <c r="D148" s="6"/>
      <c r="E148" s="13"/>
      <c r="F148" s="7"/>
      <c r="G148" s="117">
        <v>0</v>
      </c>
      <c r="H148" s="120">
        <v>0</v>
      </c>
      <c r="I148" s="117">
        <v>0</v>
      </c>
      <c r="J148" s="117">
        <v>0</v>
      </c>
      <c r="K148" s="120">
        <v>0</v>
      </c>
      <c r="L148" s="119">
        <v>29298</v>
      </c>
      <c r="M148" s="117">
        <v>0</v>
      </c>
      <c r="N148" s="120">
        <v>0</v>
      </c>
      <c r="O148" s="119">
        <v>29298</v>
      </c>
    </row>
    <row r="149" spans="1:15" s="1" customFormat="1" ht="15">
      <c r="A149" s="117" t="s">
        <v>203</v>
      </c>
      <c r="B149" s="118" t="s">
        <v>69</v>
      </c>
      <c r="C149" s="12"/>
      <c r="D149" s="6"/>
      <c r="E149" s="13"/>
      <c r="F149" s="7"/>
      <c r="G149" s="117">
        <v>0</v>
      </c>
      <c r="H149" s="120">
        <v>0</v>
      </c>
      <c r="I149" s="117">
        <v>0</v>
      </c>
      <c r="J149" s="117">
        <v>0</v>
      </c>
      <c r="K149" s="120">
        <v>0</v>
      </c>
      <c r="L149" s="119">
        <v>28700</v>
      </c>
      <c r="M149" s="117">
        <v>0</v>
      </c>
      <c r="N149" s="120">
        <v>0</v>
      </c>
      <c r="O149" s="119">
        <v>28700</v>
      </c>
    </row>
    <row r="150" spans="1:15" s="1" customFormat="1" ht="15.75">
      <c r="A150" s="117" t="s">
        <v>231</v>
      </c>
      <c r="B150" s="118" t="s">
        <v>21</v>
      </c>
      <c r="C150" s="172"/>
      <c r="D150" s="126"/>
      <c r="E150" s="173"/>
      <c r="F150" s="128"/>
      <c r="G150" s="119">
        <v>11133.9</v>
      </c>
      <c r="H150" s="120">
        <v>1</v>
      </c>
      <c r="I150" s="119">
        <v>11133.9</v>
      </c>
      <c r="J150" s="117">
        <v>0</v>
      </c>
      <c r="K150" s="120">
        <v>0</v>
      </c>
      <c r="L150" s="117">
        <v>0</v>
      </c>
      <c r="M150" s="119">
        <v>11133.9</v>
      </c>
      <c r="N150" s="120">
        <v>1</v>
      </c>
      <c r="O150" s="119">
        <v>11133.9</v>
      </c>
    </row>
    <row r="151" spans="1:15" s="1" customFormat="1" ht="15">
      <c r="A151" s="113">
        <v>6</v>
      </c>
      <c r="B151" s="114" t="s">
        <v>59</v>
      </c>
      <c r="C151" s="123">
        <v>827533.1</v>
      </c>
      <c r="D151" s="9">
        <v>2.0326</v>
      </c>
      <c r="E151" s="123">
        <v>2745470.2</v>
      </c>
      <c r="F151" s="7">
        <v>1</v>
      </c>
      <c r="G151" s="123">
        <v>827533.1</v>
      </c>
      <c r="H151" s="116">
        <v>1.36</v>
      </c>
      <c r="I151" s="123">
        <v>2745470.2</v>
      </c>
      <c r="J151" s="113">
        <v>0</v>
      </c>
      <c r="K151" s="116">
        <v>0</v>
      </c>
      <c r="L151" s="113">
        <v>0</v>
      </c>
      <c r="M151" s="115">
        <v>827533.1</v>
      </c>
      <c r="N151" s="116">
        <v>1.36</v>
      </c>
      <c r="O151" s="123">
        <v>2745470.2</v>
      </c>
    </row>
    <row r="152" spans="1:15" s="1" customFormat="1" ht="15">
      <c r="A152" s="117" t="s">
        <v>204</v>
      </c>
      <c r="B152" s="118" t="s">
        <v>53</v>
      </c>
      <c r="C152" s="12"/>
      <c r="D152" s="6"/>
      <c r="E152" s="13"/>
      <c r="F152" s="7"/>
      <c r="G152" s="119">
        <v>827533.1</v>
      </c>
      <c r="H152" s="120">
        <v>1.36</v>
      </c>
      <c r="I152" s="119">
        <v>2745470.2</v>
      </c>
      <c r="J152" s="117">
        <v>0</v>
      </c>
      <c r="K152" s="120">
        <v>0</v>
      </c>
      <c r="L152" s="117">
        <v>0</v>
      </c>
      <c r="M152" s="119">
        <v>827533.1</v>
      </c>
      <c r="N152" s="120">
        <v>1.36</v>
      </c>
      <c r="O152" s="119">
        <v>2745470.2</v>
      </c>
    </row>
    <row r="153" spans="1:15" s="1" customFormat="1" ht="15">
      <c r="A153" s="113">
        <v>7</v>
      </c>
      <c r="B153" s="114" t="s">
        <v>74</v>
      </c>
      <c r="C153" s="123">
        <v>190333.6</v>
      </c>
      <c r="D153" s="9">
        <v>0.2504</v>
      </c>
      <c r="E153" s="123">
        <v>983457.6</v>
      </c>
      <c r="F153" s="7">
        <v>1</v>
      </c>
      <c r="G153" s="123">
        <v>190333.6</v>
      </c>
      <c r="H153" s="116">
        <v>0.004</v>
      </c>
      <c r="I153" s="123">
        <v>983457.6</v>
      </c>
      <c r="J153" s="113">
        <v>0</v>
      </c>
      <c r="K153" s="116">
        <v>0</v>
      </c>
      <c r="L153" s="113">
        <v>0</v>
      </c>
      <c r="M153" s="123">
        <v>190333.6</v>
      </c>
      <c r="N153" s="116">
        <v>0.004</v>
      </c>
      <c r="O153" s="123">
        <v>983457.6</v>
      </c>
    </row>
    <row r="154" spans="1:15" s="1" customFormat="1" ht="15">
      <c r="A154" s="117" t="s">
        <v>205</v>
      </c>
      <c r="B154" s="118" t="s">
        <v>16</v>
      </c>
      <c r="C154" s="8"/>
      <c r="D154" s="9"/>
      <c r="E154" s="11"/>
      <c r="F154" s="7"/>
      <c r="G154" s="119">
        <v>190333.6</v>
      </c>
      <c r="H154" s="120">
        <v>0.004</v>
      </c>
      <c r="I154" s="119">
        <v>925182.5</v>
      </c>
      <c r="J154" s="117">
        <v>0</v>
      </c>
      <c r="K154" s="120">
        <v>0</v>
      </c>
      <c r="L154" s="117">
        <v>0</v>
      </c>
      <c r="M154" s="119">
        <v>190333.6</v>
      </c>
      <c r="N154" s="120">
        <v>0.004</v>
      </c>
      <c r="O154" s="119">
        <v>925182.5</v>
      </c>
    </row>
    <row r="155" spans="1:15" s="1" customFormat="1" ht="15">
      <c r="A155" s="117" t="s">
        <v>206</v>
      </c>
      <c r="B155" s="118" t="s">
        <v>18</v>
      </c>
      <c r="C155" s="12"/>
      <c r="D155" s="6"/>
      <c r="E155" s="13"/>
      <c r="F155" s="7"/>
      <c r="G155" s="117">
        <v>0</v>
      </c>
      <c r="H155" s="120">
        <v>0</v>
      </c>
      <c r="I155" s="119">
        <v>58275.1</v>
      </c>
      <c r="J155" s="117">
        <v>0</v>
      </c>
      <c r="K155" s="120">
        <v>0</v>
      </c>
      <c r="L155" s="117">
        <v>0</v>
      </c>
      <c r="M155" s="117">
        <v>0</v>
      </c>
      <c r="N155" s="120">
        <v>0</v>
      </c>
      <c r="O155" s="119">
        <v>58275.1</v>
      </c>
    </row>
    <row r="156" spans="1:15" s="1" customFormat="1" ht="15">
      <c r="A156" s="16"/>
      <c r="B156" s="17"/>
      <c r="C156" s="18"/>
      <c r="D156" s="19"/>
      <c r="E156" s="15"/>
      <c r="F156" s="15"/>
      <c r="G156" s="16"/>
      <c r="H156" s="22"/>
      <c r="I156" s="16"/>
      <c r="J156" s="16"/>
      <c r="K156" s="22"/>
      <c r="L156" s="21"/>
      <c r="M156" s="16"/>
      <c r="N156" s="22"/>
      <c r="O156" s="21"/>
    </row>
    <row r="157" spans="1:15" s="1" customFormat="1" ht="15">
      <c r="A157" s="16"/>
      <c r="B157" s="17"/>
      <c r="C157" s="18"/>
      <c r="D157" s="19"/>
      <c r="E157" s="15"/>
      <c r="F157" s="15"/>
      <c r="G157" s="21"/>
      <c r="H157" s="23"/>
      <c r="I157" s="21"/>
      <c r="J157" s="16"/>
      <c r="K157" s="22"/>
      <c r="L157" s="16"/>
      <c r="M157" s="21"/>
      <c r="N157" s="23"/>
      <c r="O157" s="21"/>
    </row>
    <row r="158" spans="1:15" s="1" customFormat="1" ht="15">
      <c r="A158" s="16"/>
      <c r="B158" s="17"/>
      <c r="C158" s="18"/>
      <c r="D158" s="19"/>
      <c r="E158" s="15"/>
      <c r="F158" s="15"/>
      <c r="G158" s="21"/>
      <c r="H158" s="23"/>
      <c r="I158" s="21"/>
      <c r="J158" s="16"/>
      <c r="K158" s="22"/>
      <c r="L158" s="21"/>
      <c r="M158" s="21"/>
      <c r="N158" s="23"/>
      <c r="O158" s="21"/>
    </row>
    <row r="159" spans="1:15" s="1" customFormat="1" ht="15">
      <c r="A159" s="16"/>
      <c r="B159" s="17"/>
      <c r="C159" s="18"/>
      <c r="D159" s="19"/>
      <c r="E159" s="15"/>
      <c r="F159" s="15"/>
      <c r="G159" s="16"/>
      <c r="H159" s="20"/>
      <c r="I159" s="21"/>
      <c r="J159" s="21"/>
      <c r="K159" s="23"/>
      <c r="L159" s="21"/>
      <c r="M159" s="21"/>
      <c r="N159" s="20"/>
      <c r="O159" s="21"/>
    </row>
    <row r="160" spans="1:15" s="1" customFormat="1" ht="15">
      <c r="A160" s="16"/>
      <c r="B160" s="17"/>
      <c r="C160" s="18"/>
      <c r="D160" s="19"/>
      <c r="E160" s="15"/>
      <c r="F160" s="15"/>
      <c r="G160" s="21"/>
      <c r="H160" s="20"/>
      <c r="I160" s="21"/>
      <c r="J160" s="21"/>
      <c r="K160" s="23"/>
      <c r="L160" s="21"/>
      <c r="M160" s="21"/>
      <c r="N160" s="23"/>
      <c r="O160" s="21"/>
    </row>
    <row r="161" spans="1:15" s="1" customFormat="1" ht="15">
      <c r="A161" s="16"/>
      <c r="B161" s="17"/>
      <c r="C161" s="18"/>
      <c r="D161" s="19"/>
      <c r="E161" s="15"/>
      <c r="F161" s="15"/>
      <c r="G161" s="16"/>
      <c r="H161" s="22"/>
      <c r="I161" s="16"/>
      <c r="J161" s="21"/>
      <c r="K161" s="23"/>
      <c r="L161" s="21"/>
      <c r="M161" s="21"/>
      <c r="N161" s="23"/>
      <c r="O161" s="21"/>
    </row>
    <row r="162" spans="1:15" s="1" customFormat="1" ht="15">
      <c r="A162" s="16"/>
      <c r="B162" s="17"/>
      <c r="C162" s="18"/>
      <c r="D162" s="19"/>
      <c r="E162" s="15"/>
      <c r="F162" s="15"/>
      <c r="G162" s="16"/>
      <c r="H162" s="20"/>
      <c r="I162" s="21"/>
      <c r="J162" s="16"/>
      <c r="K162" s="22"/>
      <c r="L162" s="21"/>
      <c r="M162" s="16"/>
      <c r="N162" s="20"/>
      <c r="O162" s="21"/>
    </row>
    <row r="163" spans="1:15" s="1" customFormat="1" ht="15">
      <c r="A163" s="16"/>
      <c r="B163" s="17"/>
      <c r="C163" s="18"/>
      <c r="D163" s="19"/>
      <c r="E163" s="15"/>
      <c r="F163" s="15"/>
      <c r="G163" s="16"/>
      <c r="H163" s="20"/>
      <c r="I163" s="21"/>
      <c r="J163" s="16"/>
      <c r="K163" s="22"/>
      <c r="L163" s="16"/>
      <c r="M163" s="16"/>
      <c r="N163" s="20"/>
      <c r="O163" s="21"/>
    </row>
    <row r="164" spans="1:15" s="1" customFormat="1" ht="15">
      <c r="A164" s="16"/>
      <c r="B164" s="17"/>
      <c r="C164" s="18"/>
      <c r="D164" s="19"/>
      <c r="E164" s="15"/>
      <c r="F164" s="15"/>
      <c r="G164" s="16"/>
      <c r="H164" s="22"/>
      <c r="I164" s="21"/>
      <c r="J164" s="16"/>
      <c r="K164" s="20"/>
      <c r="L164" s="21"/>
      <c r="M164" s="16"/>
      <c r="N164" s="20"/>
      <c r="O164" s="21"/>
    </row>
    <row r="165" spans="1:15" s="1" customFormat="1" ht="15">
      <c r="A165" s="16"/>
      <c r="B165" s="17"/>
      <c r="C165" s="18"/>
      <c r="D165" s="19"/>
      <c r="E165" s="15"/>
      <c r="F165" s="15"/>
      <c r="G165" s="16"/>
      <c r="H165" s="22"/>
      <c r="I165" s="16"/>
      <c r="J165" s="16"/>
      <c r="K165" s="22"/>
      <c r="L165" s="21"/>
      <c r="M165" s="16"/>
      <c r="N165" s="22"/>
      <c r="O165" s="21"/>
    </row>
    <row r="166" spans="1:15" s="1" customFormat="1" ht="15">
      <c r="A166" s="16"/>
      <c r="B166" s="17"/>
      <c r="C166" s="18"/>
      <c r="D166" s="19"/>
      <c r="E166" s="15"/>
      <c r="F166" s="15"/>
      <c r="G166" s="16"/>
      <c r="H166" s="22"/>
      <c r="I166" s="16"/>
      <c r="J166" s="21"/>
      <c r="K166" s="20"/>
      <c r="L166" s="21"/>
      <c r="M166" s="21"/>
      <c r="N166" s="20"/>
      <c r="O166" s="21"/>
    </row>
    <row r="167" spans="1:15" s="1" customFormat="1" ht="15">
      <c r="A167" s="16"/>
      <c r="B167" s="17"/>
      <c r="C167" s="18"/>
      <c r="D167" s="19"/>
      <c r="E167" s="15"/>
      <c r="F167" s="15"/>
      <c r="G167" s="16"/>
      <c r="H167" s="22"/>
      <c r="I167" s="21"/>
      <c r="J167" s="21"/>
      <c r="K167" s="23"/>
      <c r="L167" s="21"/>
      <c r="M167" s="21"/>
      <c r="N167" s="23"/>
      <c r="O167" s="21"/>
    </row>
    <row r="168" spans="1:15" s="1" customFormat="1" ht="15">
      <c r="A168" s="16"/>
      <c r="B168" s="17"/>
      <c r="C168" s="18"/>
      <c r="D168" s="19"/>
      <c r="E168" s="15"/>
      <c r="F168" s="15"/>
      <c r="G168" s="16"/>
      <c r="H168" s="22"/>
      <c r="I168" s="16"/>
      <c r="J168" s="21"/>
      <c r="K168" s="23"/>
      <c r="L168" s="21"/>
      <c r="M168" s="21"/>
      <c r="N168" s="23"/>
      <c r="O168" s="21"/>
    </row>
    <row r="169" spans="1:15" s="1" customFormat="1" ht="15">
      <c r="A169" s="16"/>
      <c r="B169" s="17"/>
      <c r="C169" s="18"/>
      <c r="D169" s="19"/>
      <c r="E169" s="15"/>
      <c r="F169" s="15"/>
      <c r="G169" s="16"/>
      <c r="H169" s="22"/>
      <c r="I169" s="16"/>
      <c r="J169" s="16"/>
      <c r="K169" s="22"/>
      <c r="L169" s="21"/>
      <c r="M169" s="16"/>
      <c r="N169" s="22"/>
      <c r="O169" s="21"/>
    </row>
    <row r="170" spans="1:15" s="1" customFormat="1" ht="15">
      <c r="A170" s="16"/>
      <c r="B170" s="17"/>
      <c r="C170" s="46"/>
      <c r="D170" s="25"/>
      <c r="E170" s="47"/>
      <c r="F170" s="27"/>
      <c r="G170" s="16"/>
      <c r="H170" s="22"/>
      <c r="I170" s="16"/>
      <c r="J170" s="16"/>
      <c r="K170" s="22"/>
      <c r="L170" s="21"/>
      <c r="M170" s="16"/>
      <c r="N170" s="22"/>
      <c r="O170" s="21"/>
    </row>
    <row r="171" spans="1:15" s="1" customFormat="1" ht="15">
      <c r="A171" s="16"/>
      <c r="B171" s="17"/>
      <c r="C171" s="28"/>
      <c r="D171" s="29"/>
      <c r="E171" s="30"/>
      <c r="F171" s="31"/>
      <c r="G171" s="16"/>
      <c r="H171" s="22"/>
      <c r="I171" s="16"/>
      <c r="J171" s="16"/>
      <c r="K171" s="22"/>
      <c r="L171" s="21"/>
      <c r="M171" s="16"/>
      <c r="N171" s="22"/>
      <c r="O171" s="21"/>
    </row>
    <row r="172" spans="1:15" ht="15">
      <c r="A172" s="16"/>
      <c r="B172" s="17"/>
      <c r="C172" s="57"/>
      <c r="D172" s="58"/>
      <c r="E172" s="57"/>
      <c r="F172" s="59"/>
      <c r="G172" s="16"/>
      <c r="H172" s="22"/>
      <c r="I172" s="16"/>
      <c r="J172" s="16"/>
      <c r="K172" s="22"/>
      <c r="L172" s="21"/>
      <c r="M172" s="16"/>
      <c r="N172" s="22"/>
      <c r="O172" s="21"/>
    </row>
    <row r="173" spans="1:15" ht="15">
      <c r="A173" s="16"/>
      <c r="B173" s="17"/>
      <c r="C173" s="60"/>
      <c r="D173" s="61"/>
      <c r="E173" s="60"/>
      <c r="F173" s="62"/>
      <c r="G173" s="16"/>
      <c r="H173" s="22"/>
      <c r="I173" s="16"/>
      <c r="J173" s="16"/>
      <c r="K173" s="22"/>
      <c r="L173" s="21"/>
      <c r="M173" s="16"/>
      <c r="N173" s="22"/>
      <c r="O173" s="21"/>
    </row>
    <row r="174" spans="1:15" ht="15">
      <c r="A174" s="16"/>
      <c r="B174" s="17"/>
      <c r="C174" s="60"/>
      <c r="D174" s="61"/>
      <c r="E174" s="60"/>
      <c r="F174" s="63"/>
      <c r="G174" s="16"/>
      <c r="H174" s="22"/>
      <c r="I174" s="16"/>
      <c r="J174" s="16"/>
      <c r="K174" s="20"/>
      <c r="L174" s="21"/>
      <c r="M174" s="16"/>
      <c r="N174" s="20"/>
      <c r="O174" s="21"/>
    </row>
    <row r="175" spans="1:15" ht="15">
      <c r="A175" s="16"/>
      <c r="B175" s="17"/>
      <c r="C175" s="64"/>
      <c r="D175" s="65"/>
      <c r="E175" s="64"/>
      <c r="F175" s="64"/>
      <c r="G175" s="16"/>
      <c r="H175" s="22"/>
      <c r="I175" s="16"/>
      <c r="J175" s="16"/>
      <c r="K175" s="22"/>
      <c r="L175" s="21"/>
      <c r="M175" s="16"/>
      <c r="N175" s="22"/>
      <c r="O175" s="21"/>
    </row>
    <row r="176" spans="1:15" ht="15">
      <c r="A176" s="16"/>
      <c r="B176" s="17"/>
      <c r="C176" s="66"/>
      <c r="D176" s="65"/>
      <c r="E176" s="64"/>
      <c r="F176" s="64"/>
      <c r="G176" s="16"/>
      <c r="H176" s="22"/>
      <c r="I176" s="21"/>
      <c r="J176" s="16"/>
      <c r="K176" s="22"/>
      <c r="L176" s="16"/>
      <c r="M176" s="16"/>
      <c r="N176" s="22"/>
      <c r="O176" s="21"/>
    </row>
    <row r="177" spans="1:15" ht="15">
      <c r="A177" s="16"/>
      <c r="B177" s="17"/>
      <c r="C177" s="66"/>
      <c r="D177" s="65"/>
      <c r="E177" s="64"/>
      <c r="F177" s="64"/>
      <c r="G177" s="16"/>
      <c r="H177" s="22"/>
      <c r="I177" s="21"/>
      <c r="J177" s="16"/>
      <c r="K177" s="22"/>
      <c r="L177" s="16"/>
      <c r="M177" s="16"/>
      <c r="N177" s="22"/>
      <c r="O177" s="21"/>
    </row>
    <row r="178" spans="1:15" ht="15">
      <c r="A178" s="16"/>
      <c r="B178" s="17"/>
      <c r="C178" s="67"/>
      <c r="D178" s="65"/>
      <c r="E178" s="64"/>
      <c r="F178" s="64"/>
      <c r="G178" s="16"/>
      <c r="H178" s="22"/>
      <c r="I178" s="21"/>
      <c r="J178" s="21"/>
      <c r="K178" s="23"/>
      <c r="L178" s="21"/>
      <c r="M178" s="21"/>
      <c r="N178" s="23"/>
      <c r="O178" s="21"/>
    </row>
    <row r="179" spans="1:15" ht="15">
      <c r="A179" s="16"/>
      <c r="B179" s="17"/>
      <c r="C179" s="68"/>
      <c r="D179" s="65"/>
      <c r="E179" s="68"/>
      <c r="F179" s="64"/>
      <c r="G179" s="16"/>
      <c r="H179" s="22"/>
      <c r="I179" s="16"/>
      <c r="J179" s="16"/>
      <c r="K179" s="22"/>
      <c r="L179" s="21"/>
      <c r="M179" s="16"/>
      <c r="N179" s="22"/>
      <c r="O179" s="21"/>
    </row>
    <row r="180" spans="1:15" ht="15">
      <c r="A180" s="16"/>
      <c r="B180" s="17"/>
      <c r="C180" s="69"/>
      <c r="D180" s="65"/>
      <c r="E180" s="70"/>
      <c r="F180" s="64"/>
      <c r="G180" s="16"/>
      <c r="H180" s="22"/>
      <c r="I180" s="21"/>
      <c r="J180" s="16"/>
      <c r="K180" s="22"/>
      <c r="L180" s="16"/>
      <c r="M180" s="16"/>
      <c r="N180" s="22"/>
      <c r="O180" s="21"/>
    </row>
    <row r="181" spans="1:15" ht="15">
      <c r="A181" s="16"/>
      <c r="B181" s="17"/>
      <c r="C181" s="70"/>
      <c r="D181" s="65"/>
      <c r="E181" s="70"/>
      <c r="F181" s="64"/>
      <c r="G181" s="16"/>
      <c r="H181" s="22"/>
      <c r="I181" s="16"/>
      <c r="J181" s="16"/>
      <c r="K181" s="22"/>
      <c r="L181" s="21"/>
      <c r="M181" s="16"/>
      <c r="N181" s="22"/>
      <c r="O181" s="21"/>
    </row>
    <row r="182" spans="1:15" ht="15">
      <c r="A182" s="16"/>
      <c r="B182" s="17"/>
      <c r="C182" s="69"/>
      <c r="D182" s="65"/>
      <c r="E182" s="70"/>
      <c r="F182" s="64"/>
      <c r="G182" s="16"/>
      <c r="H182" s="22"/>
      <c r="I182" s="21"/>
      <c r="J182" s="16"/>
      <c r="K182" s="22"/>
      <c r="L182" s="16"/>
      <c r="M182" s="16"/>
      <c r="N182" s="22"/>
      <c r="O182" s="21"/>
    </row>
    <row r="183" spans="1:15" ht="15">
      <c r="A183" s="16"/>
      <c r="B183" s="17"/>
      <c r="C183" s="71"/>
      <c r="D183" s="65"/>
      <c r="E183" s="71"/>
      <c r="F183" s="64"/>
      <c r="G183" s="16"/>
      <c r="H183" s="22"/>
      <c r="I183" s="16"/>
      <c r="J183" s="16"/>
      <c r="K183" s="22"/>
      <c r="L183" s="21"/>
      <c r="M183" s="16"/>
      <c r="N183" s="22"/>
      <c r="O183" s="21"/>
    </row>
    <row r="184" spans="1:15" ht="15">
      <c r="A184" s="16"/>
      <c r="B184" s="17"/>
      <c r="C184" s="64"/>
      <c r="D184" s="65"/>
      <c r="E184" s="64"/>
      <c r="F184" s="64"/>
      <c r="G184" s="16"/>
      <c r="H184" s="22"/>
      <c r="I184" s="16"/>
      <c r="J184" s="16"/>
      <c r="K184" s="22"/>
      <c r="L184" s="21"/>
      <c r="M184" s="16"/>
      <c r="N184" s="22"/>
      <c r="O184" s="21"/>
    </row>
    <row r="185" spans="1:15" ht="15">
      <c r="A185" s="16"/>
      <c r="B185" s="17"/>
      <c r="C185" s="64"/>
      <c r="D185" s="65"/>
      <c r="E185" s="72"/>
      <c r="F185" s="64"/>
      <c r="G185" s="16"/>
      <c r="H185" s="22"/>
      <c r="I185" s="16"/>
      <c r="J185" s="16"/>
      <c r="K185" s="22"/>
      <c r="L185" s="21"/>
      <c r="M185" s="16"/>
      <c r="N185" s="22"/>
      <c r="O185" s="21"/>
    </row>
    <row r="186" spans="1:15" ht="15">
      <c r="A186" s="16"/>
      <c r="B186" s="17"/>
      <c r="C186" s="64"/>
      <c r="D186" s="65"/>
      <c r="E186" s="64"/>
      <c r="F186" s="64"/>
      <c r="G186" s="16"/>
      <c r="H186" s="22"/>
      <c r="I186" s="16"/>
      <c r="J186" s="16"/>
      <c r="K186" s="22"/>
      <c r="L186" s="16"/>
      <c r="M186" s="16"/>
      <c r="N186" s="22"/>
      <c r="O186" s="16"/>
    </row>
    <row r="187" spans="1:15" ht="15">
      <c r="A187" s="16"/>
      <c r="B187" s="17"/>
      <c r="C187" s="73"/>
      <c r="D187" s="74"/>
      <c r="E187" s="73"/>
      <c r="F187" s="75"/>
      <c r="G187" s="16"/>
      <c r="H187" s="22"/>
      <c r="I187" s="16"/>
      <c r="J187" s="16"/>
      <c r="K187" s="22"/>
      <c r="L187" s="16"/>
      <c r="M187" s="16"/>
      <c r="N187" s="22"/>
      <c r="O187" s="16"/>
    </row>
    <row r="188" spans="1:15" ht="15">
      <c r="A188" s="38"/>
      <c r="B188" s="39"/>
      <c r="C188" s="76"/>
      <c r="D188" s="77"/>
      <c r="E188" s="76"/>
      <c r="F188" s="78"/>
      <c r="G188" s="44"/>
      <c r="H188" s="56"/>
      <c r="I188" s="44"/>
      <c r="J188" s="38"/>
      <c r="K188" s="79"/>
      <c r="L188" s="38"/>
      <c r="M188" s="44"/>
      <c r="N188" s="56"/>
      <c r="O188" s="44"/>
    </row>
    <row r="189" spans="1:15" ht="15">
      <c r="A189" s="16"/>
      <c r="B189" s="17"/>
      <c r="C189" s="73"/>
      <c r="D189" s="74"/>
      <c r="E189" s="73"/>
      <c r="F189" s="80"/>
      <c r="G189" s="21"/>
      <c r="H189" s="20"/>
      <c r="I189" s="21"/>
      <c r="J189" s="16"/>
      <c r="K189" s="22"/>
      <c r="L189" s="16"/>
      <c r="M189" s="21"/>
      <c r="N189" s="20"/>
      <c r="O189" s="21"/>
    </row>
    <row r="190" spans="1:15" ht="15">
      <c r="A190" s="38"/>
      <c r="B190" s="39"/>
      <c r="C190" s="76"/>
      <c r="D190" s="77"/>
      <c r="E190" s="76"/>
      <c r="F190" s="78"/>
      <c r="G190" s="44"/>
      <c r="H190" s="56"/>
      <c r="I190" s="44"/>
      <c r="J190" s="38"/>
      <c r="K190" s="79"/>
      <c r="L190" s="38"/>
      <c r="M190" s="44"/>
      <c r="N190" s="56"/>
      <c r="O190" s="44"/>
    </row>
    <row r="191" spans="1:15" ht="15">
      <c r="A191" s="16"/>
      <c r="B191" s="17"/>
      <c r="C191" s="73"/>
      <c r="D191" s="81"/>
      <c r="E191" s="73"/>
      <c r="F191" s="80"/>
      <c r="G191" s="16"/>
      <c r="H191" s="20"/>
      <c r="I191" s="21"/>
      <c r="J191" s="16"/>
      <c r="K191" s="22"/>
      <c r="L191" s="16"/>
      <c r="M191" s="16"/>
      <c r="N191" s="20"/>
      <c r="O191" s="21"/>
    </row>
    <row r="192" spans="1:15" ht="15">
      <c r="A192" s="16"/>
      <c r="B192" s="17"/>
      <c r="C192" s="82"/>
      <c r="D192" s="83"/>
      <c r="E192" s="84"/>
      <c r="F192" s="84"/>
      <c r="G192" s="21"/>
      <c r="H192" s="23"/>
      <c r="I192" s="21"/>
      <c r="J192" s="16"/>
      <c r="K192" s="22"/>
      <c r="L192" s="16"/>
      <c r="M192" s="21"/>
      <c r="N192" s="23"/>
      <c r="O192" s="21"/>
    </row>
  </sheetData>
  <sheetProtection/>
  <mergeCells count="13"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  <mergeCell ref="J3:L3"/>
    <mergeCell ref="M3:O3"/>
    <mergeCell ref="A5:B5"/>
  </mergeCells>
  <printOptions/>
  <pageMargins left="0.2" right="0.2" top="0.5" bottom="0.5" header="0.3" footer="0.3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2"/>
  <sheetViews>
    <sheetView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9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8.42187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10" t="s">
        <v>233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" customFormat="1" ht="15">
      <c r="A2" s="208" t="s">
        <v>0</v>
      </c>
      <c r="B2" s="208" t="s">
        <v>1</v>
      </c>
      <c r="C2" s="208" t="s">
        <v>2</v>
      </c>
      <c r="D2" s="208"/>
      <c r="E2" s="208"/>
      <c r="F2" s="208"/>
      <c r="G2" s="208" t="s">
        <v>3</v>
      </c>
      <c r="H2" s="208"/>
      <c r="I2" s="208"/>
      <c r="J2" s="208"/>
      <c r="K2" s="208"/>
      <c r="L2" s="208"/>
      <c r="M2" s="208"/>
      <c r="N2" s="208"/>
      <c r="O2" s="208"/>
    </row>
    <row r="3" spans="1:15" s="1" customFormat="1" ht="15">
      <c r="A3" s="208"/>
      <c r="B3" s="208"/>
      <c r="C3" s="211" t="s">
        <v>4</v>
      </c>
      <c r="D3" s="208" t="s">
        <v>61</v>
      </c>
      <c r="E3" s="208" t="s">
        <v>5</v>
      </c>
      <c r="F3" s="208" t="s">
        <v>6</v>
      </c>
      <c r="G3" s="208" t="s">
        <v>7</v>
      </c>
      <c r="H3" s="208"/>
      <c r="I3" s="208"/>
      <c r="J3" s="208" t="s">
        <v>8</v>
      </c>
      <c r="K3" s="208"/>
      <c r="L3" s="208"/>
      <c r="M3" s="208" t="s">
        <v>9</v>
      </c>
      <c r="N3" s="208"/>
      <c r="O3" s="208"/>
    </row>
    <row r="4" spans="1:15" s="1" customFormat="1" ht="76.5" customHeight="1">
      <c r="A4" s="208"/>
      <c r="B4" s="208"/>
      <c r="C4" s="211"/>
      <c r="D4" s="208"/>
      <c r="E4" s="208"/>
      <c r="F4" s="208"/>
      <c r="G4" s="171" t="s">
        <v>10</v>
      </c>
      <c r="H4" s="171" t="s">
        <v>11</v>
      </c>
      <c r="I4" s="171" t="s">
        <v>12</v>
      </c>
      <c r="J4" s="171" t="s">
        <v>10</v>
      </c>
      <c r="K4" s="171" t="s">
        <v>11</v>
      </c>
      <c r="L4" s="171" t="s">
        <v>13</v>
      </c>
      <c r="M4" s="171" t="s">
        <v>10</v>
      </c>
      <c r="N4" s="171" t="s">
        <v>11</v>
      </c>
      <c r="O4" s="171" t="s">
        <v>14</v>
      </c>
    </row>
    <row r="5" spans="1:15" s="1" customFormat="1" ht="18" customHeight="1">
      <c r="A5" s="209" t="s">
        <v>60</v>
      </c>
      <c r="B5" s="209"/>
      <c r="C5" s="2">
        <f>C6+C56+C85+C122+C145+C151+C153</f>
        <v>915015299.9000001</v>
      </c>
      <c r="D5" s="149">
        <v>-0.279</v>
      </c>
      <c r="E5" s="2">
        <f aca="true" t="shared" si="0" ref="E5:O5">E6+E56+E85+E122+E145+E151+E153</f>
        <v>6418054510.500001</v>
      </c>
      <c r="F5" s="149">
        <v>0.5623</v>
      </c>
      <c r="G5" s="2">
        <f t="shared" si="0"/>
        <v>12156906.399999999</v>
      </c>
      <c r="H5" s="149">
        <v>-0.591</v>
      </c>
      <c r="I5" s="2">
        <f t="shared" si="0"/>
        <v>236874805.90000004</v>
      </c>
      <c r="J5" s="2">
        <f t="shared" si="0"/>
        <v>19796591.499999996</v>
      </c>
      <c r="K5" s="149">
        <v>-0.545</v>
      </c>
      <c r="L5" s="2">
        <f t="shared" si="0"/>
        <v>285862795.7</v>
      </c>
      <c r="M5" s="2">
        <f t="shared" si="0"/>
        <v>31953497.9</v>
      </c>
      <c r="N5" s="149">
        <v>-0.564</v>
      </c>
      <c r="O5" s="2">
        <f t="shared" si="0"/>
        <v>522737601.50000006</v>
      </c>
    </row>
    <row r="6" spans="1:15" s="1" customFormat="1" ht="18.75" customHeight="1">
      <c r="A6" s="165">
        <v>1</v>
      </c>
      <c r="B6" s="166" t="s">
        <v>15</v>
      </c>
      <c r="C6" s="178">
        <v>821000822.7</v>
      </c>
      <c r="D6" s="9">
        <v>-0.2601</v>
      </c>
      <c r="E6" s="156">
        <v>5707075767.6</v>
      </c>
      <c r="F6" s="88">
        <v>0.6408</v>
      </c>
      <c r="G6" s="156">
        <v>5930661.5</v>
      </c>
      <c r="H6" s="88">
        <v>-0.483</v>
      </c>
      <c r="I6" s="156">
        <v>104240838.4</v>
      </c>
      <c r="J6" s="156">
        <v>14522566.2</v>
      </c>
      <c r="K6" s="88">
        <v>-0.49</v>
      </c>
      <c r="L6" s="156">
        <v>208920897.3</v>
      </c>
      <c r="M6" s="156">
        <v>20453227.7</v>
      </c>
      <c r="N6" s="88">
        <v>-0.488</v>
      </c>
      <c r="O6" s="156">
        <v>313161735.6</v>
      </c>
    </row>
    <row r="7" spans="1:15" s="1" customFormat="1" ht="15">
      <c r="A7" s="13" t="s">
        <v>75</v>
      </c>
      <c r="B7" s="12" t="s">
        <v>16</v>
      </c>
      <c r="C7" s="12"/>
      <c r="D7" s="6"/>
      <c r="E7" s="13"/>
      <c r="F7" s="7"/>
      <c r="G7" s="151">
        <v>5761562.7</v>
      </c>
      <c r="H7" s="14">
        <v>-0.421</v>
      </c>
      <c r="I7" s="151">
        <v>96432943.9</v>
      </c>
      <c r="J7" s="151">
        <v>301355.6</v>
      </c>
      <c r="K7" s="14">
        <v>-0.525</v>
      </c>
      <c r="L7" s="151">
        <v>5085846.3</v>
      </c>
      <c r="M7" s="151">
        <v>6062918.3</v>
      </c>
      <c r="N7" s="14">
        <v>-0.428</v>
      </c>
      <c r="O7" s="151">
        <v>101518790.3</v>
      </c>
    </row>
    <row r="8" spans="1:15" s="1" customFormat="1" ht="15">
      <c r="A8" s="13" t="s">
        <v>76</v>
      </c>
      <c r="B8" s="12" t="s">
        <v>17</v>
      </c>
      <c r="C8" s="12"/>
      <c r="D8" s="6"/>
      <c r="E8" s="13"/>
      <c r="F8" s="7"/>
      <c r="G8" s="13">
        <v>0</v>
      </c>
      <c r="H8" s="14">
        <v>-1</v>
      </c>
      <c r="I8" s="151">
        <v>282160.5</v>
      </c>
      <c r="J8" s="151">
        <v>4469794.7</v>
      </c>
      <c r="K8" s="14">
        <v>-0.637</v>
      </c>
      <c r="L8" s="151">
        <v>75674159.6</v>
      </c>
      <c r="M8" s="151">
        <v>4469794.7</v>
      </c>
      <c r="N8" s="14">
        <v>-0.642</v>
      </c>
      <c r="O8" s="151">
        <v>75956320.2</v>
      </c>
    </row>
    <row r="9" spans="1:15" s="1" customFormat="1" ht="15">
      <c r="A9" s="13" t="s">
        <v>77</v>
      </c>
      <c r="B9" s="12" t="s">
        <v>18</v>
      </c>
      <c r="C9" s="12"/>
      <c r="D9" s="6"/>
      <c r="E9" s="13"/>
      <c r="F9" s="7"/>
      <c r="G9" s="13">
        <v>0</v>
      </c>
      <c r="H9" s="14">
        <v>-1</v>
      </c>
      <c r="I9" s="151">
        <v>886244.1</v>
      </c>
      <c r="J9" s="151">
        <v>2359715.6</v>
      </c>
      <c r="K9" s="14">
        <v>-0.564</v>
      </c>
      <c r="L9" s="151">
        <v>40011337.6</v>
      </c>
      <c r="M9" s="151">
        <v>2359715.6</v>
      </c>
      <c r="N9" s="14">
        <v>-0.569</v>
      </c>
      <c r="O9" s="151">
        <v>40897581.6</v>
      </c>
    </row>
    <row r="10" spans="1:15" s="1" customFormat="1" ht="15">
      <c r="A10" s="13" t="s">
        <v>78</v>
      </c>
      <c r="B10" s="12" t="s">
        <v>62</v>
      </c>
      <c r="C10" s="12"/>
      <c r="D10" s="6"/>
      <c r="E10" s="13"/>
      <c r="F10" s="7"/>
      <c r="G10" s="13">
        <v>0</v>
      </c>
      <c r="H10" s="14">
        <v>0</v>
      </c>
      <c r="I10" s="13">
        <v>0</v>
      </c>
      <c r="J10" s="151">
        <v>2122967</v>
      </c>
      <c r="K10" s="14">
        <v>0.419</v>
      </c>
      <c r="L10" s="151">
        <v>27939853</v>
      </c>
      <c r="M10" s="151">
        <v>2122967</v>
      </c>
      <c r="N10" s="14">
        <v>0.419</v>
      </c>
      <c r="O10" s="151">
        <v>27939853</v>
      </c>
    </row>
    <row r="11" spans="1:15" s="1" customFormat="1" ht="15">
      <c r="A11" s="13" t="s">
        <v>79</v>
      </c>
      <c r="B11" s="12" t="s">
        <v>63</v>
      </c>
      <c r="C11" s="12"/>
      <c r="D11" s="6"/>
      <c r="E11" s="13"/>
      <c r="F11" s="7"/>
      <c r="G11" s="13">
        <v>0</v>
      </c>
      <c r="H11" s="14">
        <v>0</v>
      </c>
      <c r="I11" s="13">
        <v>0</v>
      </c>
      <c r="J11" s="151">
        <v>2109371.6</v>
      </c>
      <c r="K11" s="14">
        <v>1.615</v>
      </c>
      <c r="L11" s="151">
        <v>8758636.6</v>
      </c>
      <c r="M11" s="151">
        <v>2109371.6</v>
      </c>
      <c r="N11" s="14">
        <v>1.615</v>
      </c>
      <c r="O11" s="151">
        <v>8758636.6</v>
      </c>
    </row>
    <row r="12" spans="1:15" s="1" customFormat="1" ht="15">
      <c r="A12" s="13" t="s">
        <v>80</v>
      </c>
      <c r="B12" s="12" t="s">
        <v>20</v>
      </c>
      <c r="C12" s="12"/>
      <c r="D12" s="6"/>
      <c r="E12" s="13"/>
      <c r="F12" s="7"/>
      <c r="G12" s="151">
        <v>138850</v>
      </c>
      <c r="H12" s="14">
        <v>-0.873</v>
      </c>
      <c r="I12" s="151">
        <v>5790256.3</v>
      </c>
      <c r="J12" s="151">
        <v>28602.7</v>
      </c>
      <c r="K12" s="14">
        <v>-0.879</v>
      </c>
      <c r="L12" s="151">
        <v>1948317.1</v>
      </c>
      <c r="M12" s="151">
        <v>167452.7</v>
      </c>
      <c r="N12" s="14">
        <v>-0.874</v>
      </c>
      <c r="O12" s="151">
        <v>7738573.4</v>
      </c>
    </row>
    <row r="13" spans="1:15" s="1" customFormat="1" ht="15">
      <c r="A13" s="13" t="s">
        <v>81</v>
      </c>
      <c r="B13" s="12" t="s">
        <v>21</v>
      </c>
      <c r="C13" s="12"/>
      <c r="D13" s="6"/>
      <c r="E13" s="13"/>
      <c r="F13" s="7"/>
      <c r="G13" s="13">
        <v>0</v>
      </c>
      <c r="H13" s="14">
        <v>0</v>
      </c>
      <c r="I13" s="13">
        <v>0</v>
      </c>
      <c r="J13" s="151">
        <v>876237.6</v>
      </c>
      <c r="K13" s="14">
        <v>-0.158</v>
      </c>
      <c r="L13" s="151">
        <v>6603445.1</v>
      </c>
      <c r="M13" s="151">
        <v>876237.6</v>
      </c>
      <c r="N13" s="14">
        <v>-0.158</v>
      </c>
      <c r="O13" s="151">
        <v>6603445.1</v>
      </c>
    </row>
    <row r="14" spans="1:15" s="1" customFormat="1" ht="15">
      <c r="A14" s="13" t="s">
        <v>82</v>
      </c>
      <c r="B14" s="12" t="s">
        <v>23</v>
      </c>
      <c r="C14" s="12"/>
      <c r="D14" s="6"/>
      <c r="E14" s="13"/>
      <c r="F14" s="7"/>
      <c r="G14" s="13">
        <v>0</v>
      </c>
      <c r="H14" s="14">
        <v>-1</v>
      </c>
      <c r="I14" s="151">
        <v>3763.2</v>
      </c>
      <c r="J14" s="151">
        <v>398512.3</v>
      </c>
      <c r="K14" s="14">
        <v>-0.578</v>
      </c>
      <c r="L14" s="151">
        <v>6386872.7</v>
      </c>
      <c r="M14" s="151">
        <v>398512.3</v>
      </c>
      <c r="N14" s="14">
        <v>-0.579</v>
      </c>
      <c r="O14" s="151">
        <v>6390635.9</v>
      </c>
    </row>
    <row r="15" spans="1:15" s="1" customFormat="1" ht="15">
      <c r="A15" s="13" t="s">
        <v>83</v>
      </c>
      <c r="B15" s="12" t="s">
        <v>22</v>
      </c>
      <c r="C15" s="12"/>
      <c r="D15" s="6"/>
      <c r="E15" s="13"/>
      <c r="F15" s="7"/>
      <c r="G15" s="13">
        <v>0</v>
      </c>
      <c r="H15" s="14">
        <v>-1</v>
      </c>
      <c r="I15" s="151">
        <v>22164.1</v>
      </c>
      <c r="J15" s="151">
        <v>530984.8</v>
      </c>
      <c r="K15" s="14">
        <v>-0.615</v>
      </c>
      <c r="L15" s="151">
        <v>5506487.1</v>
      </c>
      <c r="M15" s="151">
        <v>530984.8</v>
      </c>
      <c r="N15" s="14">
        <v>-0.617</v>
      </c>
      <c r="O15" s="151">
        <v>5528651.2</v>
      </c>
    </row>
    <row r="16" spans="1:15" s="1" customFormat="1" ht="15">
      <c r="A16" s="13" t="s">
        <v>84</v>
      </c>
      <c r="B16" s="12" t="s">
        <v>25</v>
      </c>
      <c r="C16" s="12"/>
      <c r="D16" s="6"/>
      <c r="E16" s="13"/>
      <c r="F16" s="7"/>
      <c r="G16" s="13">
        <v>0</v>
      </c>
      <c r="H16" s="14">
        <v>0</v>
      </c>
      <c r="I16" s="13">
        <v>0</v>
      </c>
      <c r="J16" s="151">
        <v>204312.7</v>
      </c>
      <c r="K16" s="14">
        <v>-0.751</v>
      </c>
      <c r="L16" s="151">
        <v>3690609.5</v>
      </c>
      <c r="M16" s="151">
        <v>204312.7</v>
      </c>
      <c r="N16" s="14">
        <v>-0.751</v>
      </c>
      <c r="O16" s="151">
        <v>3690609.5</v>
      </c>
    </row>
    <row r="17" spans="1:15" s="1" customFormat="1" ht="15">
      <c r="A17" s="13" t="s">
        <v>85</v>
      </c>
      <c r="B17" s="12" t="s">
        <v>24</v>
      </c>
      <c r="C17" s="12"/>
      <c r="D17" s="6"/>
      <c r="E17" s="13"/>
      <c r="F17" s="7"/>
      <c r="G17" s="13">
        <v>0</v>
      </c>
      <c r="H17" s="14">
        <v>0</v>
      </c>
      <c r="I17" s="13">
        <v>0</v>
      </c>
      <c r="J17" s="151">
        <v>197674.1</v>
      </c>
      <c r="K17" s="14">
        <v>-0.616</v>
      </c>
      <c r="L17" s="151">
        <v>2758763</v>
      </c>
      <c r="M17" s="151">
        <v>197674.1</v>
      </c>
      <c r="N17" s="14">
        <v>-0.616</v>
      </c>
      <c r="O17" s="151">
        <v>2758763</v>
      </c>
    </row>
    <row r="18" spans="1:15" s="1" customFormat="1" ht="15">
      <c r="A18" s="13" t="s">
        <v>86</v>
      </c>
      <c r="B18" s="12" t="s">
        <v>64</v>
      </c>
      <c r="C18" s="12"/>
      <c r="D18" s="6"/>
      <c r="E18" s="13"/>
      <c r="F18" s="7"/>
      <c r="G18" s="13">
        <v>0</v>
      </c>
      <c r="H18" s="14">
        <v>0</v>
      </c>
      <c r="I18" s="13">
        <v>0</v>
      </c>
      <c r="J18" s="13">
        <v>0</v>
      </c>
      <c r="K18" s="14">
        <v>-1</v>
      </c>
      <c r="L18" s="151">
        <v>2717082.7</v>
      </c>
      <c r="M18" s="13">
        <v>0</v>
      </c>
      <c r="N18" s="14">
        <v>-1</v>
      </c>
      <c r="O18" s="151">
        <v>2717082.7</v>
      </c>
    </row>
    <row r="19" spans="1:15" s="1" customFormat="1" ht="15">
      <c r="A19" s="13" t="s">
        <v>87</v>
      </c>
      <c r="B19" s="12" t="s">
        <v>26</v>
      </c>
      <c r="C19" s="12"/>
      <c r="D19" s="6"/>
      <c r="E19" s="13"/>
      <c r="F19" s="7"/>
      <c r="G19" s="13">
        <v>0</v>
      </c>
      <c r="H19" s="14">
        <v>0</v>
      </c>
      <c r="I19" s="13">
        <v>0</v>
      </c>
      <c r="J19" s="151">
        <v>79986.6</v>
      </c>
      <c r="K19" s="14">
        <v>-0.568</v>
      </c>
      <c r="L19" s="151">
        <v>2528017.3</v>
      </c>
      <c r="M19" s="151">
        <v>79986.6</v>
      </c>
      <c r="N19" s="14">
        <v>-0.568</v>
      </c>
      <c r="O19" s="151">
        <v>2528017.3</v>
      </c>
    </row>
    <row r="20" spans="1:15" s="1" customFormat="1" ht="15">
      <c r="A20" s="13" t="s">
        <v>88</v>
      </c>
      <c r="B20" s="12" t="s">
        <v>65</v>
      </c>
      <c r="C20" s="12"/>
      <c r="D20" s="6"/>
      <c r="E20" s="13"/>
      <c r="F20" s="7"/>
      <c r="G20" s="13">
        <v>0</v>
      </c>
      <c r="H20" s="14">
        <v>0</v>
      </c>
      <c r="I20" s="13">
        <v>0</v>
      </c>
      <c r="J20" s="151">
        <v>119731.8</v>
      </c>
      <c r="K20" s="14">
        <v>-0.549</v>
      </c>
      <c r="L20" s="151">
        <v>2503350.2</v>
      </c>
      <c r="M20" s="151">
        <v>119731.8</v>
      </c>
      <c r="N20" s="14">
        <v>-0.549</v>
      </c>
      <c r="O20" s="151">
        <v>2503350.2</v>
      </c>
    </row>
    <row r="21" spans="1:15" s="1" customFormat="1" ht="15">
      <c r="A21" s="13" t="s">
        <v>89</v>
      </c>
      <c r="B21" s="12" t="s">
        <v>19</v>
      </c>
      <c r="C21" s="12"/>
      <c r="D21" s="6"/>
      <c r="E21" s="13"/>
      <c r="F21" s="7"/>
      <c r="G21" s="13">
        <v>0</v>
      </c>
      <c r="H21" s="14">
        <v>0</v>
      </c>
      <c r="I21" s="13">
        <v>0</v>
      </c>
      <c r="J21" s="13">
        <v>0</v>
      </c>
      <c r="K21" s="14">
        <v>0</v>
      </c>
      <c r="L21" s="151">
        <v>2168101.8</v>
      </c>
      <c r="M21" s="13">
        <v>0</v>
      </c>
      <c r="N21" s="14">
        <v>0</v>
      </c>
      <c r="O21" s="151">
        <v>2168101.8</v>
      </c>
    </row>
    <row r="22" spans="1:15" s="1" customFormat="1" ht="15">
      <c r="A22" s="13" t="s">
        <v>90</v>
      </c>
      <c r="B22" s="12" t="s">
        <v>28</v>
      </c>
      <c r="C22" s="12"/>
      <c r="D22" s="6"/>
      <c r="E22" s="13"/>
      <c r="F22" s="7"/>
      <c r="G22" s="13">
        <v>0</v>
      </c>
      <c r="H22" s="14">
        <v>0</v>
      </c>
      <c r="I22" s="13">
        <v>0</v>
      </c>
      <c r="J22" s="151">
        <v>49976.6</v>
      </c>
      <c r="K22" s="14">
        <v>-0.802</v>
      </c>
      <c r="L22" s="151">
        <v>2103997.8</v>
      </c>
      <c r="M22" s="151">
        <v>49976.6</v>
      </c>
      <c r="N22" s="14">
        <v>-0.802</v>
      </c>
      <c r="O22" s="151">
        <v>2103997.8</v>
      </c>
    </row>
    <row r="23" spans="1:15" s="1" customFormat="1" ht="15">
      <c r="A23" s="13" t="s">
        <v>91</v>
      </c>
      <c r="B23" s="12" t="s">
        <v>29</v>
      </c>
      <c r="C23" s="12"/>
      <c r="D23" s="6"/>
      <c r="E23" s="13"/>
      <c r="F23" s="7"/>
      <c r="G23" s="13">
        <v>0</v>
      </c>
      <c r="H23" s="14">
        <v>0</v>
      </c>
      <c r="I23" s="13">
        <v>0</v>
      </c>
      <c r="J23" s="151">
        <v>41462</v>
      </c>
      <c r="K23" s="14">
        <v>-0.921</v>
      </c>
      <c r="L23" s="151">
        <v>1943251.8</v>
      </c>
      <c r="M23" s="151">
        <v>41462</v>
      </c>
      <c r="N23" s="14">
        <v>-0.921</v>
      </c>
      <c r="O23" s="151">
        <v>1943251.8</v>
      </c>
    </row>
    <row r="24" spans="1:15" s="1" customFormat="1" ht="15">
      <c r="A24" s="13" t="s">
        <v>92</v>
      </c>
      <c r="B24" s="12" t="s">
        <v>32</v>
      </c>
      <c r="C24" s="12"/>
      <c r="D24" s="6"/>
      <c r="E24" s="13"/>
      <c r="F24" s="7"/>
      <c r="G24" s="151">
        <v>30248.8</v>
      </c>
      <c r="H24" s="14">
        <v>-0.697</v>
      </c>
      <c r="I24" s="151">
        <v>574604.5</v>
      </c>
      <c r="J24" s="151">
        <v>96778.9</v>
      </c>
      <c r="K24" s="14">
        <v>-0.571</v>
      </c>
      <c r="L24" s="151">
        <v>1176575.3</v>
      </c>
      <c r="M24" s="151">
        <v>127027.7</v>
      </c>
      <c r="N24" s="14">
        <v>-0.609</v>
      </c>
      <c r="O24" s="151">
        <v>1751179.8</v>
      </c>
    </row>
    <row r="25" spans="1:15" s="1" customFormat="1" ht="15">
      <c r="A25" s="13" t="s">
        <v>93</v>
      </c>
      <c r="B25" s="12" t="s">
        <v>30</v>
      </c>
      <c r="C25" s="12"/>
      <c r="D25" s="6"/>
      <c r="E25" s="13"/>
      <c r="F25" s="7"/>
      <c r="G25" s="13">
        <v>0</v>
      </c>
      <c r="H25" s="14">
        <v>0</v>
      </c>
      <c r="I25" s="13">
        <v>0</v>
      </c>
      <c r="J25" s="151">
        <v>59425.3</v>
      </c>
      <c r="K25" s="14">
        <v>-0.513</v>
      </c>
      <c r="L25" s="151">
        <v>1242187.4</v>
      </c>
      <c r="M25" s="151">
        <v>59425.3</v>
      </c>
      <c r="N25" s="14">
        <v>-0.513</v>
      </c>
      <c r="O25" s="151">
        <v>1242187.4</v>
      </c>
    </row>
    <row r="26" spans="1:15" s="1" customFormat="1" ht="15">
      <c r="A26" s="13" t="s">
        <v>94</v>
      </c>
      <c r="B26" s="12" t="s">
        <v>38</v>
      </c>
      <c r="C26" s="12"/>
      <c r="D26" s="6"/>
      <c r="E26" s="13"/>
      <c r="F26" s="7"/>
      <c r="G26" s="13">
        <v>0</v>
      </c>
      <c r="H26" s="14">
        <v>0</v>
      </c>
      <c r="I26" s="13">
        <v>0</v>
      </c>
      <c r="J26" s="13">
        <v>46.8</v>
      </c>
      <c r="K26" s="14">
        <v>-0.999</v>
      </c>
      <c r="L26" s="151">
        <v>997679.5</v>
      </c>
      <c r="M26" s="13">
        <v>46.8</v>
      </c>
      <c r="N26" s="14">
        <v>-0.999</v>
      </c>
      <c r="O26" s="151">
        <v>997679.5</v>
      </c>
    </row>
    <row r="27" spans="1:15" s="1" customFormat="1" ht="15">
      <c r="A27" s="13" t="s">
        <v>95</v>
      </c>
      <c r="B27" s="12" t="s">
        <v>27</v>
      </c>
      <c r="C27" s="12"/>
      <c r="D27" s="6"/>
      <c r="E27" s="13"/>
      <c r="F27" s="7"/>
      <c r="G27" s="13">
        <v>0</v>
      </c>
      <c r="H27" s="14">
        <v>0</v>
      </c>
      <c r="I27" s="13">
        <v>0</v>
      </c>
      <c r="J27" s="151">
        <v>145713.1</v>
      </c>
      <c r="K27" s="14">
        <v>-0.222</v>
      </c>
      <c r="L27" s="151">
        <v>925738.1</v>
      </c>
      <c r="M27" s="151">
        <v>145713.1</v>
      </c>
      <c r="N27" s="14">
        <v>-0.222</v>
      </c>
      <c r="O27" s="151">
        <v>925738.1</v>
      </c>
    </row>
    <row r="28" spans="1:15" s="1" customFormat="1" ht="15">
      <c r="A28" s="13" t="s">
        <v>96</v>
      </c>
      <c r="B28" s="12" t="s">
        <v>31</v>
      </c>
      <c r="C28" s="12"/>
      <c r="D28" s="6"/>
      <c r="E28" s="13"/>
      <c r="F28" s="7"/>
      <c r="G28" s="13">
        <v>0</v>
      </c>
      <c r="H28" s="14">
        <v>0</v>
      </c>
      <c r="I28" s="13">
        <v>0</v>
      </c>
      <c r="J28" s="151">
        <v>89947.1</v>
      </c>
      <c r="K28" s="14">
        <v>-0.437</v>
      </c>
      <c r="L28" s="151">
        <v>878121.7</v>
      </c>
      <c r="M28" s="151">
        <v>89947.1</v>
      </c>
      <c r="N28" s="14">
        <v>-0.437</v>
      </c>
      <c r="O28" s="151">
        <v>878121.7</v>
      </c>
    </row>
    <row r="29" spans="1:15" s="1" customFormat="1" ht="15">
      <c r="A29" s="13" t="s">
        <v>97</v>
      </c>
      <c r="B29" s="12" t="s">
        <v>67</v>
      </c>
      <c r="C29" s="12"/>
      <c r="D29" s="6"/>
      <c r="E29" s="13"/>
      <c r="F29" s="7"/>
      <c r="G29" s="13">
        <v>0</v>
      </c>
      <c r="H29" s="14">
        <v>0</v>
      </c>
      <c r="I29" s="13">
        <v>0</v>
      </c>
      <c r="J29" s="151">
        <v>11654.3</v>
      </c>
      <c r="K29" s="14">
        <v>-0.933</v>
      </c>
      <c r="L29" s="151">
        <v>765945.3</v>
      </c>
      <c r="M29" s="151">
        <v>11654.3</v>
      </c>
      <c r="N29" s="14">
        <v>-0.933</v>
      </c>
      <c r="O29" s="151">
        <v>765945.3</v>
      </c>
    </row>
    <row r="30" spans="1:15" s="1" customFormat="1" ht="15">
      <c r="A30" s="13" t="s">
        <v>98</v>
      </c>
      <c r="B30" s="12" t="s">
        <v>66</v>
      </c>
      <c r="C30" s="12"/>
      <c r="D30" s="6"/>
      <c r="E30" s="13"/>
      <c r="F30" s="7"/>
      <c r="G30" s="13">
        <v>0</v>
      </c>
      <c r="H30" s="14">
        <v>0</v>
      </c>
      <c r="I30" s="13">
        <v>0</v>
      </c>
      <c r="J30" s="151">
        <v>38586.9</v>
      </c>
      <c r="K30" s="14">
        <v>-0.824</v>
      </c>
      <c r="L30" s="151">
        <v>608810.8</v>
      </c>
      <c r="M30" s="151">
        <v>38586.9</v>
      </c>
      <c r="N30" s="14">
        <v>-0.824</v>
      </c>
      <c r="O30" s="151">
        <v>608810.8</v>
      </c>
    </row>
    <row r="31" spans="1:15" s="1" customFormat="1" ht="15">
      <c r="A31" s="13" t="s">
        <v>99</v>
      </c>
      <c r="B31" s="12" t="s">
        <v>69</v>
      </c>
      <c r="C31" s="12"/>
      <c r="D31" s="6"/>
      <c r="E31" s="13"/>
      <c r="F31" s="7"/>
      <c r="G31" s="13">
        <v>0</v>
      </c>
      <c r="H31" s="14">
        <v>-1</v>
      </c>
      <c r="I31" s="151">
        <v>9898.2</v>
      </c>
      <c r="J31" s="151">
        <v>36036.7</v>
      </c>
      <c r="K31" s="14">
        <v>-0.175</v>
      </c>
      <c r="L31" s="151">
        <v>576254</v>
      </c>
      <c r="M31" s="151">
        <v>36036.7</v>
      </c>
      <c r="N31" s="14">
        <v>-0.257</v>
      </c>
      <c r="O31" s="151">
        <v>586152.2</v>
      </c>
    </row>
    <row r="32" spans="1:15" s="1" customFormat="1" ht="15">
      <c r="A32" s="13" t="s">
        <v>100</v>
      </c>
      <c r="B32" s="12" t="s">
        <v>68</v>
      </c>
      <c r="C32" s="12"/>
      <c r="D32" s="6"/>
      <c r="E32" s="13"/>
      <c r="F32" s="7"/>
      <c r="G32" s="13">
        <v>0</v>
      </c>
      <c r="H32" s="14">
        <v>0</v>
      </c>
      <c r="I32" s="13">
        <v>0</v>
      </c>
      <c r="J32" s="151">
        <v>13750</v>
      </c>
      <c r="K32" s="14">
        <v>-0.656</v>
      </c>
      <c r="L32" s="151">
        <v>575225.8</v>
      </c>
      <c r="M32" s="151">
        <v>13750</v>
      </c>
      <c r="N32" s="14">
        <v>-0.656</v>
      </c>
      <c r="O32" s="151">
        <v>575225.8</v>
      </c>
    </row>
    <row r="33" spans="1:15" s="1" customFormat="1" ht="15">
      <c r="A33" s="13" t="s">
        <v>101</v>
      </c>
      <c r="B33" s="12" t="s">
        <v>37</v>
      </c>
      <c r="C33" s="12"/>
      <c r="D33" s="6"/>
      <c r="E33" s="13"/>
      <c r="F33" s="7"/>
      <c r="G33" s="13">
        <v>0</v>
      </c>
      <c r="H33" s="14">
        <v>0</v>
      </c>
      <c r="I33" s="151">
        <v>9415.6</v>
      </c>
      <c r="J33" s="151">
        <v>64723.6</v>
      </c>
      <c r="K33" s="14">
        <v>0.719</v>
      </c>
      <c r="L33" s="151">
        <v>562504.1</v>
      </c>
      <c r="M33" s="151">
        <v>64723.6</v>
      </c>
      <c r="N33" s="14">
        <v>0.719</v>
      </c>
      <c r="O33" s="151">
        <v>571919.8</v>
      </c>
    </row>
    <row r="34" spans="1:15" s="1" customFormat="1" ht="15">
      <c r="A34" s="13" t="s">
        <v>102</v>
      </c>
      <c r="B34" s="12" t="s">
        <v>35</v>
      </c>
      <c r="C34" s="12"/>
      <c r="D34" s="6"/>
      <c r="E34" s="13"/>
      <c r="F34" s="7"/>
      <c r="G34" s="13">
        <v>0</v>
      </c>
      <c r="H34" s="14">
        <v>0</v>
      </c>
      <c r="I34" s="13">
        <v>0</v>
      </c>
      <c r="J34" s="151">
        <v>1358.4</v>
      </c>
      <c r="K34" s="14">
        <v>-0.992</v>
      </c>
      <c r="L34" s="151">
        <v>509089</v>
      </c>
      <c r="M34" s="151">
        <v>1358.4</v>
      </c>
      <c r="N34" s="14">
        <v>-0.992</v>
      </c>
      <c r="O34" s="151">
        <v>509089</v>
      </c>
    </row>
    <row r="35" spans="1:15" s="1" customFormat="1" ht="15">
      <c r="A35" s="13" t="s">
        <v>103</v>
      </c>
      <c r="B35" s="12" t="s">
        <v>33</v>
      </c>
      <c r="C35" s="12"/>
      <c r="D35" s="6"/>
      <c r="E35" s="13"/>
      <c r="F35" s="7"/>
      <c r="G35" s="13">
        <v>0</v>
      </c>
      <c r="H35" s="14">
        <v>0</v>
      </c>
      <c r="I35" s="13">
        <v>0</v>
      </c>
      <c r="J35" s="151">
        <v>38027.9</v>
      </c>
      <c r="K35" s="14">
        <v>0.16</v>
      </c>
      <c r="L35" s="151">
        <v>393420.4</v>
      </c>
      <c r="M35" s="151">
        <v>38027.9</v>
      </c>
      <c r="N35" s="14">
        <v>0.16</v>
      </c>
      <c r="O35" s="151">
        <v>393420.4</v>
      </c>
    </row>
    <row r="36" spans="1:15" s="1" customFormat="1" ht="16.5" customHeight="1">
      <c r="A36" s="13" t="s">
        <v>104</v>
      </c>
      <c r="B36" s="12" t="s">
        <v>39</v>
      </c>
      <c r="C36" s="5"/>
      <c r="D36" s="6"/>
      <c r="E36" s="5"/>
      <c r="F36" s="7"/>
      <c r="G36" s="13">
        <v>0</v>
      </c>
      <c r="H36" s="14">
        <v>0</v>
      </c>
      <c r="I36" s="13">
        <v>0</v>
      </c>
      <c r="J36" s="151">
        <v>8541.5</v>
      </c>
      <c r="K36" s="14">
        <v>4.273</v>
      </c>
      <c r="L36" s="151">
        <v>375459.4</v>
      </c>
      <c r="M36" s="151">
        <v>8541.5</v>
      </c>
      <c r="N36" s="14">
        <v>4.273</v>
      </c>
      <c r="O36" s="151">
        <v>375459.4</v>
      </c>
    </row>
    <row r="37" spans="1:15" s="1" customFormat="1" ht="15">
      <c r="A37" s="13" t="s">
        <v>105</v>
      </c>
      <c r="B37" s="12" t="s">
        <v>36</v>
      </c>
      <c r="C37" s="12"/>
      <c r="D37" s="6"/>
      <c r="E37" s="13"/>
      <c r="F37" s="7"/>
      <c r="G37" s="13">
        <v>0</v>
      </c>
      <c r="H37" s="14">
        <v>0</v>
      </c>
      <c r="I37" s="13">
        <v>0</v>
      </c>
      <c r="J37" s="151">
        <v>2270</v>
      </c>
      <c r="K37" s="14">
        <v>0.816</v>
      </c>
      <c r="L37" s="151">
        <v>338815.8</v>
      </c>
      <c r="M37" s="151">
        <v>2270</v>
      </c>
      <c r="N37" s="14">
        <v>0.816</v>
      </c>
      <c r="O37" s="151">
        <v>338815.8</v>
      </c>
    </row>
    <row r="38" spans="1:15" s="1" customFormat="1" ht="15">
      <c r="A38" s="13" t="s">
        <v>106</v>
      </c>
      <c r="B38" s="12" t="s">
        <v>41</v>
      </c>
      <c r="C38" s="12"/>
      <c r="D38" s="6"/>
      <c r="E38" s="13"/>
      <c r="F38" s="7"/>
      <c r="G38" s="13">
        <v>0</v>
      </c>
      <c r="H38" s="14">
        <v>0</v>
      </c>
      <c r="I38" s="13">
        <v>0</v>
      </c>
      <c r="J38" s="13">
        <v>0</v>
      </c>
      <c r="K38" s="14">
        <v>0</v>
      </c>
      <c r="L38" s="151">
        <v>145528</v>
      </c>
      <c r="M38" s="13">
        <v>0</v>
      </c>
      <c r="N38" s="14">
        <v>0</v>
      </c>
      <c r="O38" s="151">
        <v>145528</v>
      </c>
    </row>
    <row r="39" spans="1:15" s="1" customFormat="1" ht="15">
      <c r="A39" s="13" t="s">
        <v>107</v>
      </c>
      <c r="B39" s="12" t="s">
        <v>34</v>
      </c>
      <c r="C39" s="12"/>
      <c r="D39" s="6"/>
      <c r="E39" s="13"/>
      <c r="F39" s="7"/>
      <c r="G39" s="13">
        <v>0</v>
      </c>
      <c r="H39" s="14">
        <v>0</v>
      </c>
      <c r="I39" s="13">
        <v>0</v>
      </c>
      <c r="J39" s="13">
        <v>0</v>
      </c>
      <c r="K39" s="14">
        <v>-1</v>
      </c>
      <c r="L39" s="151">
        <v>138425.5</v>
      </c>
      <c r="M39" s="13">
        <v>0</v>
      </c>
      <c r="N39" s="14">
        <v>-1</v>
      </c>
      <c r="O39" s="151">
        <v>138425.5</v>
      </c>
    </row>
    <row r="40" spans="1:15" s="1" customFormat="1" ht="15">
      <c r="A40" s="13" t="s">
        <v>108</v>
      </c>
      <c r="B40" s="12" t="s">
        <v>40</v>
      </c>
      <c r="C40" s="12"/>
      <c r="D40" s="6"/>
      <c r="E40" s="13"/>
      <c r="F40" s="7"/>
      <c r="G40" s="13">
        <v>0</v>
      </c>
      <c r="H40" s="14">
        <v>0</v>
      </c>
      <c r="I40" s="151">
        <v>86766.8</v>
      </c>
      <c r="J40" s="151">
        <v>18120</v>
      </c>
      <c r="K40" s="14">
        <v>1</v>
      </c>
      <c r="L40" s="151">
        <v>40679.1</v>
      </c>
      <c r="M40" s="151">
        <v>18120</v>
      </c>
      <c r="N40" s="14">
        <v>1</v>
      </c>
      <c r="O40" s="151">
        <v>127445.9</v>
      </c>
    </row>
    <row r="41" spans="1:15" s="1" customFormat="1" ht="15">
      <c r="A41" s="13" t="s">
        <v>109</v>
      </c>
      <c r="B41" s="12" t="s">
        <v>70</v>
      </c>
      <c r="C41" s="5"/>
      <c r="D41" s="6"/>
      <c r="E41" s="87"/>
      <c r="F41" s="88"/>
      <c r="G41" s="13">
        <v>0</v>
      </c>
      <c r="H41" s="14">
        <v>0</v>
      </c>
      <c r="I41" s="151">
        <v>36000</v>
      </c>
      <c r="J41" s="13">
        <v>0</v>
      </c>
      <c r="K41" s="14">
        <v>0</v>
      </c>
      <c r="L41" s="151">
        <v>84000</v>
      </c>
      <c r="M41" s="13">
        <v>0</v>
      </c>
      <c r="N41" s="14">
        <v>0</v>
      </c>
      <c r="O41" s="151">
        <v>120000</v>
      </c>
    </row>
    <row r="42" spans="1:15" s="1" customFormat="1" ht="15">
      <c r="A42" s="13" t="s">
        <v>110</v>
      </c>
      <c r="B42" s="12" t="s">
        <v>43</v>
      </c>
      <c r="C42" s="12"/>
      <c r="D42" s="6"/>
      <c r="E42" s="13"/>
      <c r="F42" s="7"/>
      <c r="G42" s="13">
        <v>0</v>
      </c>
      <c r="H42" s="14">
        <v>0</v>
      </c>
      <c r="I42" s="13">
        <v>0</v>
      </c>
      <c r="J42" s="151">
        <v>6900</v>
      </c>
      <c r="K42" s="14">
        <v>1.015</v>
      </c>
      <c r="L42" s="151">
        <v>104772.1</v>
      </c>
      <c r="M42" s="151">
        <v>6900</v>
      </c>
      <c r="N42" s="14">
        <v>1.015</v>
      </c>
      <c r="O42" s="151">
        <v>104772.1</v>
      </c>
    </row>
    <row r="43" spans="1:15" s="1" customFormat="1" ht="15">
      <c r="A43" s="13" t="s">
        <v>111</v>
      </c>
      <c r="B43" s="12" t="s">
        <v>223</v>
      </c>
      <c r="C43" s="12"/>
      <c r="D43" s="6"/>
      <c r="E43" s="13"/>
      <c r="F43" s="7"/>
      <c r="G43" s="13">
        <v>0</v>
      </c>
      <c r="H43" s="14">
        <v>-1</v>
      </c>
      <c r="I43" s="151">
        <v>86400</v>
      </c>
      <c r="J43" s="13">
        <v>0</v>
      </c>
      <c r="K43" s="14">
        <v>0</v>
      </c>
      <c r="L43" s="13">
        <v>0</v>
      </c>
      <c r="M43" s="13">
        <v>0</v>
      </c>
      <c r="N43" s="14">
        <v>-1</v>
      </c>
      <c r="O43" s="151">
        <v>86400</v>
      </c>
    </row>
    <row r="44" spans="1:15" s="1" customFormat="1" ht="15">
      <c r="A44" s="13" t="s">
        <v>112</v>
      </c>
      <c r="B44" s="12" t="s">
        <v>72</v>
      </c>
      <c r="C44" s="12"/>
      <c r="D44" s="6"/>
      <c r="E44" s="13"/>
      <c r="F44" s="7"/>
      <c r="G44" s="13">
        <v>0</v>
      </c>
      <c r="H44" s="14">
        <v>0</v>
      </c>
      <c r="I44" s="13">
        <v>0</v>
      </c>
      <c r="J44" s="13">
        <v>0</v>
      </c>
      <c r="K44" s="14">
        <v>0</v>
      </c>
      <c r="L44" s="151">
        <v>46968.2</v>
      </c>
      <c r="M44" s="13">
        <v>0</v>
      </c>
      <c r="N44" s="14">
        <v>0</v>
      </c>
      <c r="O44" s="151">
        <v>46968.2</v>
      </c>
    </row>
    <row r="45" spans="1:15" s="1" customFormat="1" ht="15">
      <c r="A45" s="13" t="s">
        <v>113</v>
      </c>
      <c r="B45" s="12" t="s">
        <v>224</v>
      </c>
      <c r="C45" s="12"/>
      <c r="D45" s="6"/>
      <c r="E45" s="13"/>
      <c r="F45" s="7"/>
      <c r="G45" s="13">
        <v>0</v>
      </c>
      <c r="H45" s="14">
        <v>0</v>
      </c>
      <c r="I45" s="13">
        <v>0</v>
      </c>
      <c r="J45" s="13">
        <v>0</v>
      </c>
      <c r="K45" s="14">
        <v>-1</v>
      </c>
      <c r="L45" s="151">
        <v>33000</v>
      </c>
      <c r="M45" s="13">
        <v>0</v>
      </c>
      <c r="N45" s="14">
        <v>-1</v>
      </c>
      <c r="O45" s="151">
        <v>33000</v>
      </c>
    </row>
    <row r="46" spans="1:15" s="1" customFormat="1" ht="15">
      <c r="A46" s="13" t="s">
        <v>114</v>
      </c>
      <c r="B46" s="12" t="s">
        <v>47</v>
      </c>
      <c r="C46" s="87"/>
      <c r="D46" s="6"/>
      <c r="E46" s="87"/>
      <c r="F46" s="88"/>
      <c r="G46" s="13">
        <v>0</v>
      </c>
      <c r="H46" s="14">
        <v>0</v>
      </c>
      <c r="I46" s="13">
        <v>0</v>
      </c>
      <c r="J46" s="13">
        <v>0</v>
      </c>
      <c r="K46" s="14">
        <v>0</v>
      </c>
      <c r="L46" s="151">
        <v>32785</v>
      </c>
      <c r="M46" s="13">
        <v>0</v>
      </c>
      <c r="N46" s="14">
        <v>0</v>
      </c>
      <c r="O46" s="151">
        <v>32785</v>
      </c>
    </row>
    <row r="47" spans="1:15" s="1" customFormat="1" ht="15">
      <c r="A47" s="13" t="s">
        <v>115</v>
      </c>
      <c r="B47" s="12" t="s">
        <v>50</v>
      </c>
      <c r="C47" s="12"/>
      <c r="D47" s="6"/>
      <c r="E47" s="13"/>
      <c r="F47" s="7"/>
      <c r="G47" s="13">
        <v>0</v>
      </c>
      <c r="H47" s="14">
        <v>0</v>
      </c>
      <c r="I47" s="151">
        <v>20221</v>
      </c>
      <c r="J47" s="13">
        <v>0</v>
      </c>
      <c r="K47" s="14">
        <v>0</v>
      </c>
      <c r="L47" s="13">
        <v>0</v>
      </c>
      <c r="M47" s="13">
        <v>0</v>
      </c>
      <c r="N47" s="14">
        <v>0</v>
      </c>
      <c r="O47" s="151">
        <v>20221</v>
      </c>
    </row>
    <row r="48" spans="1:15" s="1" customFormat="1" ht="15">
      <c r="A48" s="13" t="s">
        <v>116</v>
      </c>
      <c r="B48" s="12" t="s">
        <v>73</v>
      </c>
      <c r="C48" s="12"/>
      <c r="D48" s="6"/>
      <c r="E48" s="13"/>
      <c r="F48" s="7"/>
      <c r="G48" s="13">
        <v>0</v>
      </c>
      <c r="H48" s="14">
        <v>0</v>
      </c>
      <c r="I48" s="13">
        <v>0</v>
      </c>
      <c r="J48" s="13">
        <v>0</v>
      </c>
      <c r="K48" s="14">
        <v>0</v>
      </c>
      <c r="L48" s="151">
        <v>15499.5</v>
      </c>
      <c r="M48" s="13">
        <v>0</v>
      </c>
      <c r="N48" s="14">
        <v>0</v>
      </c>
      <c r="O48" s="151">
        <v>15499.5</v>
      </c>
    </row>
    <row r="49" spans="1:15" s="1" customFormat="1" ht="15">
      <c r="A49" s="13" t="s">
        <v>117</v>
      </c>
      <c r="B49" s="12" t="s">
        <v>71</v>
      </c>
      <c r="C49" s="12"/>
      <c r="D49" s="6"/>
      <c r="E49" s="13"/>
      <c r="F49" s="7"/>
      <c r="G49" s="13">
        <v>0</v>
      </c>
      <c r="H49" s="14">
        <v>0</v>
      </c>
      <c r="I49" s="13">
        <v>0</v>
      </c>
      <c r="J49" s="13">
        <v>0</v>
      </c>
      <c r="K49" s="14">
        <v>0</v>
      </c>
      <c r="L49" s="151">
        <v>10500</v>
      </c>
      <c r="M49" s="13">
        <v>0</v>
      </c>
      <c r="N49" s="14">
        <v>0</v>
      </c>
      <c r="O49" s="151">
        <v>10500</v>
      </c>
    </row>
    <row r="50" spans="1:15" s="1" customFormat="1" ht="15">
      <c r="A50" s="13" t="s">
        <v>118</v>
      </c>
      <c r="B50" s="12" t="s">
        <v>46</v>
      </c>
      <c r="C50" s="12"/>
      <c r="D50" s="6"/>
      <c r="E50" s="13"/>
      <c r="F50" s="7"/>
      <c r="G50" s="13">
        <v>0</v>
      </c>
      <c r="H50" s="14">
        <v>0</v>
      </c>
      <c r="I50" s="13">
        <v>0</v>
      </c>
      <c r="J50" s="13">
        <v>0</v>
      </c>
      <c r="K50" s="14">
        <v>-1</v>
      </c>
      <c r="L50" s="151">
        <v>8340</v>
      </c>
      <c r="M50" s="13">
        <v>0</v>
      </c>
      <c r="N50" s="14">
        <v>-1</v>
      </c>
      <c r="O50" s="151">
        <v>8340</v>
      </c>
    </row>
    <row r="51" spans="1:15" s="1" customFormat="1" ht="15">
      <c r="A51" s="13" t="s">
        <v>214</v>
      </c>
      <c r="B51" s="12" t="s">
        <v>48</v>
      </c>
      <c r="C51" s="156"/>
      <c r="D51" s="6"/>
      <c r="E51" s="156"/>
      <c r="F51" s="7"/>
      <c r="G51" s="13">
        <v>0</v>
      </c>
      <c r="H51" s="14">
        <v>0</v>
      </c>
      <c r="I51" s="13">
        <v>0</v>
      </c>
      <c r="J51" s="13">
        <v>0</v>
      </c>
      <c r="K51" s="14">
        <v>0</v>
      </c>
      <c r="L51" s="151">
        <v>3100</v>
      </c>
      <c r="M51" s="13">
        <v>0</v>
      </c>
      <c r="N51" s="14">
        <v>0</v>
      </c>
      <c r="O51" s="151">
        <v>3100</v>
      </c>
    </row>
    <row r="52" spans="1:15" s="1" customFormat="1" ht="15">
      <c r="A52" s="13" t="s">
        <v>216</v>
      </c>
      <c r="B52" s="12" t="s">
        <v>44</v>
      </c>
      <c r="C52" s="12"/>
      <c r="D52" s="6"/>
      <c r="E52" s="13"/>
      <c r="F52" s="7"/>
      <c r="G52" s="13">
        <v>0</v>
      </c>
      <c r="H52" s="14">
        <v>0</v>
      </c>
      <c r="I52" s="13">
        <v>0</v>
      </c>
      <c r="J52" s="13">
        <v>0</v>
      </c>
      <c r="K52" s="14">
        <v>0</v>
      </c>
      <c r="L52" s="151">
        <v>1234.8</v>
      </c>
      <c r="M52" s="13">
        <v>0</v>
      </c>
      <c r="N52" s="14">
        <v>0</v>
      </c>
      <c r="O52" s="151">
        <v>1234.8</v>
      </c>
    </row>
    <row r="53" spans="1:15" s="1" customFormat="1" ht="15">
      <c r="A53" s="13" t="s">
        <v>218</v>
      </c>
      <c r="B53" s="12" t="s">
        <v>215</v>
      </c>
      <c r="C53" s="5"/>
      <c r="D53" s="6"/>
      <c r="E53" s="5"/>
      <c r="F53" s="7"/>
      <c r="G53" s="13">
        <v>0</v>
      </c>
      <c r="H53" s="14">
        <v>0</v>
      </c>
      <c r="I53" s="13">
        <v>0</v>
      </c>
      <c r="J53" s="13">
        <v>0</v>
      </c>
      <c r="K53" s="14">
        <v>0</v>
      </c>
      <c r="L53" s="151">
        <v>1120</v>
      </c>
      <c r="M53" s="13">
        <v>0</v>
      </c>
      <c r="N53" s="14">
        <v>0</v>
      </c>
      <c r="O53" s="151">
        <v>1120</v>
      </c>
    </row>
    <row r="54" spans="1:15" s="1" customFormat="1" ht="15">
      <c r="A54" s="13" t="s">
        <v>225</v>
      </c>
      <c r="B54" s="12" t="s">
        <v>217</v>
      </c>
      <c r="C54" s="169"/>
      <c r="D54" s="9"/>
      <c r="E54" s="170"/>
      <c r="F54" s="7"/>
      <c r="G54" s="13">
        <v>0</v>
      </c>
      <c r="H54" s="14">
        <v>0</v>
      </c>
      <c r="I54" s="13">
        <v>0</v>
      </c>
      <c r="J54" s="13">
        <v>0</v>
      </c>
      <c r="K54" s="14">
        <v>-1</v>
      </c>
      <c r="L54" s="13">
        <v>598.9</v>
      </c>
      <c r="M54" s="13">
        <v>0</v>
      </c>
      <c r="N54" s="14">
        <v>-1</v>
      </c>
      <c r="O54" s="13">
        <v>598.9</v>
      </c>
    </row>
    <row r="55" spans="1:15" s="1" customFormat="1" ht="15">
      <c r="A55" s="13" t="s">
        <v>226</v>
      </c>
      <c r="B55" s="12" t="s">
        <v>219</v>
      </c>
      <c r="C55" s="97"/>
      <c r="D55" s="98"/>
      <c r="E55" s="99"/>
      <c r="F55" s="152"/>
      <c r="G55" s="13">
        <v>0</v>
      </c>
      <c r="H55" s="14">
        <v>0</v>
      </c>
      <c r="I55" s="13">
        <v>0</v>
      </c>
      <c r="J55" s="13">
        <v>0</v>
      </c>
      <c r="K55" s="14">
        <v>0</v>
      </c>
      <c r="L55" s="13">
        <v>390</v>
      </c>
      <c r="M55" s="13">
        <v>0</v>
      </c>
      <c r="N55" s="14">
        <v>0</v>
      </c>
      <c r="O55" s="13">
        <v>390</v>
      </c>
    </row>
    <row r="56" spans="1:15" s="1" customFormat="1" ht="15">
      <c r="A56" s="165">
        <v>2</v>
      </c>
      <c r="B56" s="166" t="s">
        <v>52</v>
      </c>
      <c r="C56" s="179">
        <v>59873217</v>
      </c>
      <c r="D56" s="9">
        <v>-0.4077</v>
      </c>
      <c r="E56" s="180">
        <v>445437909.4</v>
      </c>
      <c r="F56" s="7">
        <v>0.913</v>
      </c>
      <c r="G56" s="156">
        <v>4412175.6</v>
      </c>
      <c r="H56" s="88">
        <v>-0.698</v>
      </c>
      <c r="I56" s="156">
        <v>111480223.7</v>
      </c>
      <c r="J56" s="156">
        <v>3596672.4</v>
      </c>
      <c r="K56" s="88">
        <v>-0.425</v>
      </c>
      <c r="L56" s="156">
        <v>32203081.7</v>
      </c>
      <c r="M56" s="156">
        <v>8008848</v>
      </c>
      <c r="N56" s="88">
        <v>-0.616</v>
      </c>
      <c r="O56" s="156">
        <v>143683305.4</v>
      </c>
    </row>
    <row r="57" spans="1:15" s="1" customFormat="1" ht="15">
      <c r="A57" s="13" t="s">
        <v>119</v>
      </c>
      <c r="B57" s="12" t="s">
        <v>16</v>
      </c>
      <c r="C57" s="12"/>
      <c r="D57" s="6"/>
      <c r="E57" s="13"/>
      <c r="F57" s="7"/>
      <c r="G57" s="151">
        <v>4011815.3</v>
      </c>
      <c r="H57" s="14">
        <v>-0.48</v>
      </c>
      <c r="I57" s="151">
        <v>52009582.9</v>
      </c>
      <c r="J57" s="151">
        <v>3446208.2</v>
      </c>
      <c r="K57" s="14">
        <v>-0.323</v>
      </c>
      <c r="L57" s="151">
        <v>27124624.6</v>
      </c>
      <c r="M57" s="151">
        <v>7458023.4</v>
      </c>
      <c r="N57" s="14">
        <v>-0.418</v>
      </c>
      <c r="O57" s="151">
        <v>79134207.5</v>
      </c>
    </row>
    <row r="58" spans="1:15" s="1" customFormat="1" ht="15">
      <c r="A58" s="13" t="s">
        <v>120</v>
      </c>
      <c r="B58" s="12" t="s">
        <v>53</v>
      </c>
      <c r="C58" s="12"/>
      <c r="D58" s="6"/>
      <c r="E58" s="13"/>
      <c r="F58" s="7"/>
      <c r="G58" s="151">
        <v>386484</v>
      </c>
      <c r="H58" s="14">
        <v>-0.943</v>
      </c>
      <c r="I58" s="151">
        <v>58968329</v>
      </c>
      <c r="J58" s="13">
        <v>0</v>
      </c>
      <c r="K58" s="14">
        <v>0</v>
      </c>
      <c r="L58" s="13">
        <v>0</v>
      </c>
      <c r="M58" s="151">
        <v>386484</v>
      </c>
      <c r="N58" s="14">
        <v>-0.943</v>
      </c>
      <c r="O58" s="151">
        <v>58968329</v>
      </c>
    </row>
    <row r="59" spans="1:15" s="1" customFormat="1" ht="15">
      <c r="A59" s="13" t="s">
        <v>121</v>
      </c>
      <c r="B59" s="12" t="s">
        <v>18</v>
      </c>
      <c r="C59" s="12"/>
      <c r="D59" s="6"/>
      <c r="E59" s="13"/>
      <c r="F59" s="7"/>
      <c r="G59" s="151">
        <v>12280</v>
      </c>
      <c r="H59" s="14">
        <v>-0.689</v>
      </c>
      <c r="I59" s="151">
        <v>465395.7</v>
      </c>
      <c r="J59" s="151">
        <v>69576.8</v>
      </c>
      <c r="K59" s="14">
        <v>-0.64</v>
      </c>
      <c r="L59" s="151">
        <v>1936841.2</v>
      </c>
      <c r="M59" s="151">
        <v>81856.8</v>
      </c>
      <c r="N59" s="14">
        <v>-0.648</v>
      </c>
      <c r="O59" s="151">
        <v>2402236.9</v>
      </c>
    </row>
    <row r="60" spans="1:15" s="1" customFormat="1" ht="15">
      <c r="A60" s="13" t="s">
        <v>122</v>
      </c>
      <c r="B60" s="12" t="s">
        <v>64</v>
      </c>
      <c r="C60" s="5"/>
      <c r="D60" s="6"/>
      <c r="E60" s="5"/>
      <c r="F60" s="101"/>
      <c r="G60" s="13">
        <v>0</v>
      </c>
      <c r="H60" s="14">
        <v>0</v>
      </c>
      <c r="I60" s="13">
        <v>0</v>
      </c>
      <c r="J60" s="13">
        <v>0</v>
      </c>
      <c r="K60" s="14">
        <v>-1</v>
      </c>
      <c r="L60" s="151">
        <v>1909562.5</v>
      </c>
      <c r="M60" s="13">
        <v>0</v>
      </c>
      <c r="N60" s="14">
        <v>-1</v>
      </c>
      <c r="O60" s="151">
        <v>1909562.5</v>
      </c>
    </row>
    <row r="61" spans="1:15" s="1" customFormat="1" ht="15">
      <c r="A61" s="13" t="s">
        <v>123</v>
      </c>
      <c r="B61" s="12" t="s">
        <v>17</v>
      </c>
      <c r="C61" s="12"/>
      <c r="D61" s="6"/>
      <c r="E61" s="13"/>
      <c r="F61" s="7"/>
      <c r="G61" s="13">
        <v>0</v>
      </c>
      <c r="H61" s="14">
        <v>0</v>
      </c>
      <c r="I61" s="13">
        <v>0</v>
      </c>
      <c r="J61" s="151">
        <v>16290.7</v>
      </c>
      <c r="K61" s="14">
        <v>-0.855</v>
      </c>
      <c r="L61" s="151">
        <v>413846.6</v>
      </c>
      <c r="M61" s="151">
        <v>16290.7</v>
      </c>
      <c r="N61" s="14">
        <v>-0.855</v>
      </c>
      <c r="O61" s="151">
        <v>413846.6</v>
      </c>
    </row>
    <row r="62" spans="1:15" s="1" customFormat="1" ht="15">
      <c r="A62" s="13" t="s">
        <v>124</v>
      </c>
      <c r="B62" s="12" t="s">
        <v>23</v>
      </c>
      <c r="C62" s="12"/>
      <c r="D62" s="6"/>
      <c r="E62" s="13"/>
      <c r="F62" s="7"/>
      <c r="G62" s="13">
        <v>0</v>
      </c>
      <c r="H62" s="14">
        <v>0</v>
      </c>
      <c r="I62" s="13">
        <v>0</v>
      </c>
      <c r="J62" s="151">
        <v>15910.2</v>
      </c>
      <c r="K62" s="14">
        <v>-0.064</v>
      </c>
      <c r="L62" s="151">
        <v>235426.5</v>
      </c>
      <c r="M62" s="151">
        <v>15910.2</v>
      </c>
      <c r="N62" s="14">
        <v>-0.064</v>
      </c>
      <c r="O62" s="151">
        <v>235426.5</v>
      </c>
    </row>
    <row r="63" spans="1:15" s="1" customFormat="1" ht="15">
      <c r="A63" s="13" t="s">
        <v>125</v>
      </c>
      <c r="B63" s="12" t="s">
        <v>22</v>
      </c>
      <c r="C63" s="8"/>
      <c r="D63" s="9"/>
      <c r="E63" s="124"/>
      <c r="F63" s="11"/>
      <c r="G63" s="13">
        <v>0</v>
      </c>
      <c r="H63" s="14">
        <v>0</v>
      </c>
      <c r="I63" s="13">
        <v>0</v>
      </c>
      <c r="J63" s="151">
        <v>5119.6</v>
      </c>
      <c r="K63" s="14">
        <v>1.103</v>
      </c>
      <c r="L63" s="151">
        <v>122251.8</v>
      </c>
      <c r="M63" s="151">
        <v>5119.6</v>
      </c>
      <c r="N63" s="14">
        <v>1.103</v>
      </c>
      <c r="O63" s="151">
        <v>122251.8</v>
      </c>
    </row>
    <row r="64" spans="1:15" s="1" customFormat="1" ht="15">
      <c r="A64" s="13" t="s">
        <v>126</v>
      </c>
      <c r="B64" s="12" t="s">
        <v>25</v>
      </c>
      <c r="C64" s="12"/>
      <c r="D64" s="6"/>
      <c r="E64" s="13"/>
      <c r="F64" s="7"/>
      <c r="G64" s="13">
        <v>0</v>
      </c>
      <c r="H64" s="14">
        <v>0</v>
      </c>
      <c r="I64" s="13">
        <v>0</v>
      </c>
      <c r="J64" s="13">
        <v>0</v>
      </c>
      <c r="K64" s="14">
        <v>-1</v>
      </c>
      <c r="L64" s="151">
        <v>76797.6</v>
      </c>
      <c r="M64" s="13">
        <v>0</v>
      </c>
      <c r="N64" s="14">
        <v>-1</v>
      </c>
      <c r="O64" s="151">
        <v>76797.6</v>
      </c>
    </row>
    <row r="65" spans="1:15" s="1" customFormat="1" ht="15">
      <c r="A65" s="13" t="s">
        <v>127</v>
      </c>
      <c r="B65" s="12" t="s">
        <v>26</v>
      </c>
      <c r="C65" s="12"/>
      <c r="D65" s="6"/>
      <c r="E65" s="13"/>
      <c r="F65" s="7"/>
      <c r="G65" s="13">
        <v>0</v>
      </c>
      <c r="H65" s="14">
        <v>0</v>
      </c>
      <c r="I65" s="13">
        <v>0</v>
      </c>
      <c r="J65" s="13">
        <v>0</v>
      </c>
      <c r="K65" s="14">
        <v>-1</v>
      </c>
      <c r="L65" s="151">
        <v>76303.5</v>
      </c>
      <c r="M65" s="13">
        <v>0</v>
      </c>
      <c r="N65" s="14">
        <v>-1</v>
      </c>
      <c r="O65" s="151">
        <v>76303.5</v>
      </c>
    </row>
    <row r="66" spans="1:15" s="1" customFormat="1" ht="15">
      <c r="A66" s="13" t="s">
        <v>128</v>
      </c>
      <c r="B66" s="12" t="s">
        <v>33</v>
      </c>
      <c r="C66" s="12"/>
      <c r="D66" s="6"/>
      <c r="E66" s="13"/>
      <c r="F66" s="7"/>
      <c r="G66" s="13">
        <v>0</v>
      </c>
      <c r="H66" s="14">
        <v>0</v>
      </c>
      <c r="I66" s="13">
        <v>0</v>
      </c>
      <c r="J66" s="13">
        <v>0</v>
      </c>
      <c r="K66" s="14">
        <v>0</v>
      </c>
      <c r="L66" s="151">
        <v>47720</v>
      </c>
      <c r="M66" s="13">
        <v>0</v>
      </c>
      <c r="N66" s="14">
        <v>0</v>
      </c>
      <c r="O66" s="151">
        <v>47720</v>
      </c>
    </row>
    <row r="67" spans="1:15" s="1" customFormat="1" ht="15">
      <c r="A67" s="13" t="s">
        <v>129</v>
      </c>
      <c r="B67" s="12" t="s">
        <v>67</v>
      </c>
      <c r="C67" s="12"/>
      <c r="D67" s="6"/>
      <c r="E67" s="13"/>
      <c r="F67" s="7"/>
      <c r="G67" s="13">
        <v>0</v>
      </c>
      <c r="H67" s="14">
        <v>0</v>
      </c>
      <c r="I67" s="13">
        <v>0</v>
      </c>
      <c r="J67" s="13">
        <v>0</v>
      </c>
      <c r="K67" s="14">
        <v>-1</v>
      </c>
      <c r="L67" s="151">
        <v>43854</v>
      </c>
      <c r="M67" s="13">
        <v>0</v>
      </c>
      <c r="N67" s="14">
        <v>-1</v>
      </c>
      <c r="O67" s="151">
        <v>43854</v>
      </c>
    </row>
    <row r="68" spans="1:15" s="1" customFormat="1" ht="15">
      <c r="A68" s="13" t="s">
        <v>130</v>
      </c>
      <c r="B68" s="12" t="s">
        <v>27</v>
      </c>
      <c r="C68" s="12"/>
      <c r="D68" s="6"/>
      <c r="E68" s="13"/>
      <c r="F68" s="7"/>
      <c r="G68" s="13">
        <v>0</v>
      </c>
      <c r="H68" s="14">
        <v>0</v>
      </c>
      <c r="I68" s="13">
        <v>0</v>
      </c>
      <c r="J68" s="151">
        <v>27084</v>
      </c>
      <c r="K68" s="14">
        <v>1</v>
      </c>
      <c r="L68" s="151">
        <v>42214</v>
      </c>
      <c r="M68" s="151">
        <v>27084</v>
      </c>
      <c r="N68" s="14">
        <v>1</v>
      </c>
      <c r="O68" s="151">
        <v>42214</v>
      </c>
    </row>
    <row r="69" spans="1:15" s="1" customFormat="1" ht="15">
      <c r="A69" s="13" t="s">
        <v>131</v>
      </c>
      <c r="B69" s="12" t="s">
        <v>30</v>
      </c>
      <c r="C69" s="12"/>
      <c r="D69" s="6"/>
      <c r="E69" s="13"/>
      <c r="F69" s="7"/>
      <c r="G69" s="13">
        <v>0</v>
      </c>
      <c r="H69" s="14">
        <v>0</v>
      </c>
      <c r="I69" s="13">
        <v>0</v>
      </c>
      <c r="J69" s="151">
        <v>5615</v>
      </c>
      <c r="K69" s="14">
        <v>0.025</v>
      </c>
      <c r="L69" s="151">
        <v>37532.9</v>
      </c>
      <c r="M69" s="151">
        <v>5615</v>
      </c>
      <c r="N69" s="14">
        <v>0.025</v>
      </c>
      <c r="O69" s="151">
        <v>37532.9</v>
      </c>
    </row>
    <row r="70" spans="1:15" s="1" customFormat="1" ht="15">
      <c r="A70" s="13" t="s">
        <v>132</v>
      </c>
      <c r="B70" s="12" t="s">
        <v>31</v>
      </c>
      <c r="C70" s="12"/>
      <c r="D70" s="6"/>
      <c r="E70" s="13"/>
      <c r="F70" s="7"/>
      <c r="G70" s="13">
        <v>0</v>
      </c>
      <c r="H70" s="14">
        <v>0</v>
      </c>
      <c r="I70" s="13">
        <v>0</v>
      </c>
      <c r="J70" s="13">
        <v>234</v>
      </c>
      <c r="K70" s="14">
        <v>-0.993</v>
      </c>
      <c r="L70" s="151">
        <v>36002.4</v>
      </c>
      <c r="M70" s="13">
        <v>234</v>
      </c>
      <c r="N70" s="14">
        <v>-0.993</v>
      </c>
      <c r="O70" s="151">
        <v>36002.4</v>
      </c>
    </row>
    <row r="71" spans="1:15" s="1" customFormat="1" ht="15">
      <c r="A71" s="13" t="s">
        <v>133</v>
      </c>
      <c r="B71" s="12" t="s">
        <v>50</v>
      </c>
      <c r="C71" s="12"/>
      <c r="D71" s="6"/>
      <c r="E71" s="13"/>
      <c r="F71" s="7"/>
      <c r="G71" s="151">
        <v>1596.4</v>
      </c>
      <c r="H71" s="14">
        <v>-0.858</v>
      </c>
      <c r="I71" s="151">
        <v>33893.6</v>
      </c>
      <c r="J71" s="13">
        <v>0</v>
      </c>
      <c r="K71" s="14">
        <v>0</v>
      </c>
      <c r="L71" s="13">
        <v>0</v>
      </c>
      <c r="M71" s="151">
        <v>1596.4</v>
      </c>
      <c r="N71" s="14">
        <v>-0.858</v>
      </c>
      <c r="O71" s="151">
        <v>33893.6</v>
      </c>
    </row>
    <row r="72" spans="1:15" s="1" customFormat="1" ht="15">
      <c r="A72" s="13" t="s">
        <v>134</v>
      </c>
      <c r="B72" s="12" t="s">
        <v>24</v>
      </c>
      <c r="C72" s="87"/>
      <c r="D72" s="88"/>
      <c r="E72" s="87"/>
      <c r="F72" s="88"/>
      <c r="G72" s="13">
        <v>0</v>
      </c>
      <c r="H72" s="14">
        <v>0</v>
      </c>
      <c r="I72" s="13">
        <v>0</v>
      </c>
      <c r="J72" s="151">
        <v>1200.5</v>
      </c>
      <c r="K72" s="14">
        <v>-0.573</v>
      </c>
      <c r="L72" s="151">
        <v>29908.8</v>
      </c>
      <c r="M72" s="151">
        <v>1200.5</v>
      </c>
      <c r="N72" s="14">
        <v>-0.573</v>
      </c>
      <c r="O72" s="151">
        <v>29908.8</v>
      </c>
    </row>
    <row r="73" spans="1:15" s="1" customFormat="1" ht="15">
      <c r="A73" s="13" t="s">
        <v>135</v>
      </c>
      <c r="B73" s="12" t="s">
        <v>54</v>
      </c>
      <c r="C73" s="12"/>
      <c r="D73" s="6"/>
      <c r="E73" s="13"/>
      <c r="F73" s="7"/>
      <c r="G73" s="13">
        <v>0</v>
      </c>
      <c r="H73" s="14">
        <v>0</v>
      </c>
      <c r="I73" s="13">
        <v>0</v>
      </c>
      <c r="J73" s="151">
        <v>8000</v>
      </c>
      <c r="K73" s="14">
        <v>1</v>
      </c>
      <c r="L73" s="151">
        <v>24000</v>
      </c>
      <c r="M73" s="151">
        <v>8000</v>
      </c>
      <c r="N73" s="14">
        <v>1</v>
      </c>
      <c r="O73" s="151">
        <v>24000</v>
      </c>
    </row>
    <row r="74" spans="1:15" s="1" customFormat="1" ht="15">
      <c r="A74" s="13" t="s">
        <v>136</v>
      </c>
      <c r="B74" s="12" t="s">
        <v>28</v>
      </c>
      <c r="C74" s="12"/>
      <c r="D74" s="6"/>
      <c r="E74" s="13"/>
      <c r="F74" s="7"/>
      <c r="G74" s="13">
        <v>0</v>
      </c>
      <c r="H74" s="14">
        <v>0</v>
      </c>
      <c r="I74" s="13">
        <v>0</v>
      </c>
      <c r="J74" s="13">
        <v>971.3</v>
      </c>
      <c r="K74" s="14">
        <v>-0.4</v>
      </c>
      <c r="L74" s="151">
        <v>12804.5</v>
      </c>
      <c r="M74" s="13">
        <v>971.3</v>
      </c>
      <c r="N74" s="14">
        <v>-0.4</v>
      </c>
      <c r="O74" s="151">
        <v>12804.5</v>
      </c>
    </row>
    <row r="75" spans="1:15" s="1" customFormat="1" ht="15">
      <c r="A75" s="13" t="s">
        <v>137</v>
      </c>
      <c r="B75" s="12" t="s">
        <v>20</v>
      </c>
      <c r="C75" s="12"/>
      <c r="D75" s="6"/>
      <c r="E75" s="13"/>
      <c r="F75" s="7"/>
      <c r="G75" s="13">
        <v>0</v>
      </c>
      <c r="H75" s="14">
        <v>0</v>
      </c>
      <c r="I75" s="13">
        <v>0</v>
      </c>
      <c r="J75" s="13">
        <v>0</v>
      </c>
      <c r="K75" s="14">
        <v>-1</v>
      </c>
      <c r="L75" s="151">
        <v>8389</v>
      </c>
      <c r="M75" s="13">
        <v>0</v>
      </c>
      <c r="N75" s="14">
        <v>-1</v>
      </c>
      <c r="O75" s="151">
        <v>8389</v>
      </c>
    </row>
    <row r="76" spans="1:15" s="1" customFormat="1" ht="15">
      <c r="A76" s="13" t="s">
        <v>138</v>
      </c>
      <c r="B76" s="12" t="s">
        <v>41</v>
      </c>
      <c r="C76" s="124"/>
      <c r="D76" s="12"/>
      <c r="E76" s="6"/>
      <c r="F76" s="153"/>
      <c r="G76" s="13">
        <v>0</v>
      </c>
      <c r="H76" s="14">
        <v>0</v>
      </c>
      <c r="I76" s="13">
        <v>0</v>
      </c>
      <c r="J76" s="13">
        <v>0</v>
      </c>
      <c r="K76" s="14">
        <v>-1</v>
      </c>
      <c r="L76" s="151">
        <v>8009.5</v>
      </c>
      <c r="M76" s="13">
        <v>0</v>
      </c>
      <c r="N76" s="14">
        <v>-1</v>
      </c>
      <c r="O76" s="151">
        <v>8009.5</v>
      </c>
    </row>
    <row r="77" spans="1:15" s="1" customFormat="1" ht="15">
      <c r="A77" s="13" t="s">
        <v>139</v>
      </c>
      <c r="B77" s="12" t="s">
        <v>66</v>
      </c>
      <c r="C77" s="12"/>
      <c r="D77" s="6"/>
      <c r="E77" s="13"/>
      <c r="F77" s="7"/>
      <c r="G77" s="13">
        <v>0</v>
      </c>
      <c r="H77" s="14">
        <v>0</v>
      </c>
      <c r="I77" s="13">
        <v>0</v>
      </c>
      <c r="J77" s="13">
        <v>0</v>
      </c>
      <c r="K77" s="14">
        <v>0</v>
      </c>
      <c r="L77" s="151">
        <v>7860</v>
      </c>
      <c r="M77" s="13">
        <v>0</v>
      </c>
      <c r="N77" s="14">
        <v>0</v>
      </c>
      <c r="O77" s="151">
        <v>7860</v>
      </c>
    </row>
    <row r="78" spans="1:15" s="1" customFormat="1" ht="15">
      <c r="A78" s="13" t="s">
        <v>140</v>
      </c>
      <c r="B78" s="12" t="s">
        <v>37</v>
      </c>
      <c r="C78" s="156"/>
      <c r="D78" s="6"/>
      <c r="E78" s="156"/>
      <c r="F78" s="7"/>
      <c r="G78" s="13">
        <v>0</v>
      </c>
      <c r="H78" s="14">
        <v>0</v>
      </c>
      <c r="I78" s="13">
        <v>0</v>
      </c>
      <c r="J78" s="13">
        <v>462</v>
      </c>
      <c r="K78" s="14">
        <v>-0.376</v>
      </c>
      <c r="L78" s="151">
        <v>3511.9</v>
      </c>
      <c r="M78" s="13">
        <v>462</v>
      </c>
      <c r="N78" s="14">
        <v>-0.376</v>
      </c>
      <c r="O78" s="151">
        <v>3511.9</v>
      </c>
    </row>
    <row r="79" spans="1:15" s="1" customFormat="1" ht="15">
      <c r="A79" s="13" t="s">
        <v>141</v>
      </c>
      <c r="B79" s="12" t="s">
        <v>55</v>
      </c>
      <c r="C79" s="12"/>
      <c r="D79" s="6"/>
      <c r="E79" s="13"/>
      <c r="F79" s="7"/>
      <c r="G79" s="13">
        <v>0</v>
      </c>
      <c r="H79" s="14">
        <v>-1</v>
      </c>
      <c r="I79" s="151">
        <v>3022.5</v>
      </c>
      <c r="J79" s="13">
        <v>0</v>
      </c>
      <c r="K79" s="14">
        <v>0</v>
      </c>
      <c r="L79" s="13">
        <v>0</v>
      </c>
      <c r="M79" s="13">
        <v>0</v>
      </c>
      <c r="N79" s="14">
        <v>-1</v>
      </c>
      <c r="O79" s="151">
        <v>3022.5</v>
      </c>
    </row>
    <row r="80" spans="1:15" s="1" customFormat="1" ht="15">
      <c r="A80" s="13" t="s">
        <v>142</v>
      </c>
      <c r="B80" s="12" t="s">
        <v>36</v>
      </c>
      <c r="C80" s="103"/>
      <c r="D80" s="104"/>
      <c r="E80" s="103"/>
      <c r="F80" s="154"/>
      <c r="G80" s="13">
        <v>0</v>
      </c>
      <c r="H80" s="14">
        <v>0</v>
      </c>
      <c r="I80" s="13">
        <v>0</v>
      </c>
      <c r="J80" s="13">
        <v>0</v>
      </c>
      <c r="K80" s="14">
        <v>0</v>
      </c>
      <c r="L80" s="151">
        <v>2119</v>
      </c>
      <c r="M80" s="13">
        <v>0</v>
      </c>
      <c r="N80" s="14">
        <v>0</v>
      </c>
      <c r="O80" s="151">
        <v>2119</v>
      </c>
    </row>
    <row r="81" spans="1:15" s="1" customFormat="1" ht="15">
      <c r="A81" s="13" t="s">
        <v>143</v>
      </c>
      <c r="B81" s="12" t="s">
        <v>69</v>
      </c>
      <c r="C81" s="105"/>
      <c r="D81" s="106"/>
      <c r="E81" s="105"/>
      <c r="F81" s="155"/>
      <c r="G81" s="13">
        <v>0</v>
      </c>
      <c r="H81" s="14">
        <v>0</v>
      </c>
      <c r="I81" s="13">
        <v>0</v>
      </c>
      <c r="J81" s="13">
        <v>0</v>
      </c>
      <c r="K81" s="14">
        <v>0</v>
      </c>
      <c r="L81" s="151">
        <v>1460</v>
      </c>
      <c r="M81" s="13">
        <v>0</v>
      </c>
      <c r="N81" s="14">
        <v>0</v>
      </c>
      <c r="O81" s="151">
        <v>1460</v>
      </c>
    </row>
    <row r="82" spans="1:15" s="1" customFormat="1" ht="15">
      <c r="A82" s="13" t="s">
        <v>144</v>
      </c>
      <c r="B82" s="12" t="s">
        <v>68</v>
      </c>
      <c r="C82" s="107"/>
      <c r="D82" s="9"/>
      <c r="E82" s="108"/>
      <c r="F82" s="7"/>
      <c r="G82" s="13">
        <v>0</v>
      </c>
      <c r="H82" s="14">
        <v>0</v>
      </c>
      <c r="I82" s="13">
        <v>0</v>
      </c>
      <c r="J82" s="13">
        <v>0</v>
      </c>
      <c r="K82" s="14">
        <v>0</v>
      </c>
      <c r="L82" s="13">
        <v>894</v>
      </c>
      <c r="M82" s="13">
        <v>0</v>
      </c>
      <c r="N82" s="14">
        <v>0</v>
      </c>
      <c r="O82" s="13">
        <v>894</v>
      </c>
    </row>
    <row r="83" spans="1:15" s="1" customFormat="1" ht="15">
      <c r="A83" s="13" t="s">
        <v>220</v>
      </c>
      <c r="B83" s="12" t="s">
        <v>35</v>
      </c>
      <c r="C83" s="109"/>
      <c r="D83" s="6"/>
      <c r="E83" s="110"/>
      <c r="F83" s="7"/>
      <c r="G83" s="13">
        <v>0</v>
      </c>
      <c r="H83" s="14">
        <v>0</v>
      </c>
      <c r="I83" s="13">
        <v>0</v>
      </c>
      <c r="J83" s="13">
        <v>0</v>
      </c>
      <c r="K83" s="14">
        <v>0</v>
      </c>
      <c r="L83" s="13">
        <v>693.4</v>
      </c>
      <c r="M83" s="13">
        <v>0</v>
      </c>
      <c r="N83" s="14">
        <v>0</v>
      </c>
      <c r="O83" s="13">
        <v>693.4</v>
      </c>
    </row>
    <row r="84" spans="1:15" s="1" customFormat="1" ht="15">
      <c r="A84" s="13" t="s">
        <v>228</v>
      </c>
      <c r="B84" s="12" t="s">
        <v>34</v>
      </c>
      <c r="C84" s="5"/>
      <c r="D84" s="6"/>
      <c r="E84" s="5"/>
      <c r="F84" s="7"/>
      <c r="G84" s="13">
        <v>0</v>
      </c>
      <c r="H84" s="14">
        <v>0</v>
      </c>
      <c r="I84" s="13">
        <v>0</v>
      </c>
      <c r="J84" s="13">
        <v>0</v>
      </c>
      <c r="K84" s="14">
        <v>0</v>
      </c>
      <c r="L84" s="13">
        <v>454</v>
      </c>
      <c r="M84" s="13">
        <v>0</v>
      </c>
      <c r="N84" s="14">
        <v>0</v>
      </c>
      <c r="O84" s="13">
        <v>454</v>
      </c>
    </row>
    <row r="85" spans="1:15" s="1" customFormat="1" ht="15">
      <c r="A85" s="165">
        <v>3</v>
      </c>
      <c r="B85" s="166" t="s">
        <v>56</v>
      </c>
      <c r="C85" s="181">
        <v>8943044.1</v>
      </c>
      <c r="D85" s="9">
        <v>-0.705</v>
      </c>
      <c r="E85" s="181">
        <v>135213509.4</v>
      </c>
      <c r="F85" s="88">
        <v>1.4194</v>
      </c>
      <c r="G85" s="156">
        <v>96543.2</v>
      </c>
      <c r="H85" s="88">
        <v>-0.852</v>
      </c>
      <c r="I85" s="156">
        <v>5763233.5</v>
      </c>
      <c r="J85" s="156">
        <v>1321896.9</v>
      </c>
      <c r="K85" s="88">
        <v>-0.842</v>
      </c>
      <c r="L85" s="156">
        <v>37376570.9</v>
      </c>
      <c r="M85" s="156">
        <v>1418440.1</v>
      </c>
      <c r="N85" s="88">
        <v>-0.842</v>
      </c>
      <c r="O85" s="156">
        <v>43139804.4</v>
      </c>
    </row>
    <row r="86" spans="1:15" s="1" customFormat="1" ht="15">
      <c r="A86" s="13" t="s">
        <v>145</v>
      </c>
      <c r="B86" s="12" t="s">
        <v>18</v>
      </c>
      <c r="C86" s="12"/>
      <c r="D86" s="6"/>
      <c r="E86" s="13"/>
      <c r="F86" s="7"/>
      <c r="G86" s="151">
        <v>36862.5</v>
      </c>
      <c r="H86" s="14">
        <v>-0.101</v>
      </c>
      <c r="I86" s="151">
        <v>315472.7</v>
      </c>
      <c r="J86" s="151">
        <v>288964.5</v>
      </c>
      <c r="K86" s="14">
        <v>-0.843</v>
      </c>
      <c r="L86" s="151">
        <v>11022546.4</v>
      </c>
      <c r="M86" s="151">
        <v>325826.9</v>
      </c>
      <c r="N86" s="14">
        <v>-0.827</v>
      </c>
      <c r="O86" s="151">
        <v>11338019.1</v>
      </c>
    </row>
    <row r="87" spans="1:15" s="1" customFormat="1" ht="15">
      <c r="A87" s="13" t="s">
        <v>146</v>
      </c>
      <c r="B87" s="12" t="s">
        <v>16</v>
      </c>
      <c r="C87" s="12"/>
      <c r="D87" s="6"/>
      <c r="E87" s="13"/>
      <c r="F87" s="7"/>
      <c r="G87" s="151">
        <v>59680.7</v>
      </c>
      <c r="H87" s="14">
        <v>-0.002</v>
      </c>
      <c r="I87" s="151">
        <v>573894.5</v>
      </c>
      <c r="J87" s="151">
        <v>466933.4</v>
      </c>
      <c r="K87" s="14">
        <v>-0.782</v>
      </c>
      <c r="L87" s="151">
        <v>8148171.6</v>
      </c>
      <c r="M87" s="151">
        <v>526614.1</v>
      </c>
      <c r="N87" s="14">
        <v>-0.761</v>
      </c>
      <c r="O87" s="151">
        <v>8722066.2</v>
      </c>
    </row>
    <row r="88" spans="1:15" s="1" customFormat="1" ht="15">
      <c r="A88" s="13" t="s">
        <v>147</v>
      </c>
      <c r="B88" s="12" t="s">
        <v>65</v>
      </c>
      <c r="C88" s="12"/>
      <c r="D88" s="6"/>
      <c r="E88" s="13"/>
      <c r="F88" s="7"/>
      <c r="G88" s="13">
        <v>0</v>
      </c>
      <c r="H88" s="14">
        <v>0</v>
      </c>
      <c r="I88" s="13">
        <v>0</v>
      </c>
      <c r="J88" s="151">
        <v>92116</v>
      </c>
      <c r="K88" s="14">
        <v>-0.965</v>
      </c>
      <c r="L88" s="151">
        <v>5379949.2</v>
      </c>
      <c r="M88" s="151">
        <v>92116</v>
      </c>
      <c r="N88" s="14">
        <v>-0.965</v>
      </c>
      <c r="O88" s="151">
        <v>5379949.2</v>
      </c>
    </row>
    <row r="89" spans="1:15" s="1" customFormat="1" ht="15">
      <c r="A89" s="13" t="s">
        <v>148</v>
      </c>
      <c r="B89" s="12" t="s">
        <v>17</v>
      </c>
      <c r="C89" s="5"/>
      <c r="D89" s="6"/>
      <c r="E89" s="5"/>
      <c r="F89" s="7"/>
      <c r="G89" s="13">
        <v>0</v>
      </c>
      <c r="H89" s="14">
        <v>0</v>
      </c>
      <c r="I89" s="13">
        <v>0</v>
      </c>
      <c r="J89" s="151">
        <v>141480.4</v>
      </c>
      <c r="K89" s="14">
        <v>-0.778</v>
      </c>
      <c r="L89" s="151">
        <v>4369334</v>
      </c>
      <c r="M89" s="151">
        <v>141480.4</v>
      </c>
      <c r="N89" s="14">
        <v>-0.778</v>
      </c>
      <c r="O89" s="151">
        <v>4369334</v>
      </c>
    </row>
    <row r="90" spans="1:15" s="1" customFormat="1" ht="15">
      <c r="A90" s="13" t="s">
        <v>149</v>
      </c>
      <c r="B90" s="12" t="s">
        <v>49</v>
      </c>
      <c r="C90" s="5"/>
      <c r="D90" s="6"/>
      <c r="E90" s="5"/>
      <c r="F90" s="7"/>
      <c r="G90" s="13">
        <v>0</v>
      </c>
      <c r="H90" s="14">
        <v>-1</v>
      </c>
      <c r="I90" s="151">
        <v>2733584.2</v>
      </c>
      <c r="J90" s="13">
        <v>0</v>
      </c>
      <c r="K90" s="14">
        <v>0</v>
      </c>
      <c r="L90" s="13">
        <v>0</v>
      </c>
      <c r="M90" s="13">
        <v>0</v>
      </c>
      <c r="N90" s="14">
        <v>-1</v>
      </c>
      <c r="O90" s="151">
        <v>2733584.2</v>
      </c>
    </row>
    <row r="91" spans="1:15" s="1" customFormat="1" ht="15">
      <c r="A91" s="13" t="s">
        <v>150</v>
      </c>
      <c r="B91" s="12" t="s">
        <v>23</v>
      </c>
      <c r="C91" s="5"/>
      <c r="D91" s="6"/>
      <c r="E91" s="5"/>
      <c r="F91" s="7"/>
      <c r="G91" s="13">
        <v>0</v>
      </c>
      <c r="H91" s="14">
        <v>0</v>
      </c>
      <c r="I91" s="13">
        <v>0</v>
      </c>
      <c r="J91" s="151">
        <v>192507</v>
      </c>
      <c r="K91" s="14">
        <v>-0.254</v>
      </c>
      <c r="L91" s="151">
        <v>2561796.6</v>
      </c>
      <c r="M91" s="151">
        <v>192507</v>
      </c>
      <c r="N91" s="14">
        <v>-0.254</v>
      </c>
      <c r="O91" s="151">
        <v>2561796.6</v>
      </c>
    </row>
    <row r="92" spans="1:15" s="1" customFormat="1" ht="15">
      <c r="A92" s="13" t="s">
        <v>151</v>
      </c>
      <c r="B92" s="12" t="s">
        <v>32</v>
      </c>
      <c r="C92" s="12"/>
      <c r="D92" s="6"/>
      <c r="E92" s="13"/>
      <c r="F92" s="7"/>
      <c r="G92" s="13">
        <v>0</v>
      </c>
      <c r="H92" s="14">
        <v>0</v>
      </c>
      <c r="I92" s="13">
        <v>0</v>
      </c>
      <c r="J92" s="151">
        <v>2500</v>
      </c>
      <c r="K92" s="14">
        <v>-0.991</v>
      </c>
      <c r="L92" s="151">
        <v>1659594</v>
      </c>
      <c r="M92" s="151">
        <v>2500</v>
      </c>
      <c r="N92" s="14">
        <v>-0.991</v>
      </c>
      <c r="O92" s="151">
        <v>1659594</v>
      </c>
    </row>
    <row r="93" spans="1:15" s="1" customFormat="1" ht="15">
      <c r="A93" s="13" t="s">
        <v>152</v>
      </c>
      <c r="B93" s="12" t="s">
        <v>42</v>
      </c>
      <c r="C93" s="8"/>
      <c r="D93" s="9"/>
      <c r="E93" s="11"/>
      <c r="F93" s="7"/>
      <c r="G93" s="13">
        <v>0</v>
      </c>
      <c r="H93" s="14">
        <v>-1</v>
      </c>
      <c r="I93" s="151">
        <v>1096772.9</v>
      </c>
      <c r="J93" s="13">
        <v>0</v>
      </c>
      <c r="K93" s="14">
        <v>0</v>
      </c>
      <c r="L93" s="13">
        <v>0</v>
      </c>
      <c r="M93" s="13">
        <v>0</v>
      </c>
      <c r="N93" s="14">
        <v>-1</v>
      </c>
      <c r="O93" s="151">
        <v>1096772.9</v>
      </c>
    </row>
    <row r="94" spans="1:15" s="1" customFormat="1" ht="15">
      <c r="A94" s="13" t="s">
        <v>153</v>
      </c>
      <c r="B94" s="12" t="s">
        <v>26</v>
      </c>
      <c r="C94" s="12"/>
      <c r="D94" s="6"/>
      <c r="E94" s="13"/>
      <c r="F94" s="7"/>
      <c r="G94" s="13">
        <v>0</v>
      </c>
      <c r="H94" s="14">
        <v>0</v>
      </c>
      <c r="I94" s="151">
        <v>435960</v>
      </c>
      <c r="J94" s="151">
        <v>9664.3</v>
      </c>
      <c r="K94" s="14">
        <v>-0.855</v>
      </c>
      <c r="L94" s="151">
        <v>380124.6</v>
      </c>
      <c r="M94" s="151">
        <v>9664.3</v>
      </c>
      <c r="N94" s="14">
        <v>-0.855</v>
      </c>
      <c r="O94" s="151">
        <v>816084.6</v>
      </c>
    </row>
    <row r="95" spans="1:15" s="1" customFormat="1" ht="15">
      <c r="A95" s="13" t="s">
        <v>154</v>
      </c>
      <c r="B95" s="12" t="s">
        <v>30</v>
      </c>
      <c r="C95" s="12"/>
      <c r="D95" s="6"/>
      <c r="E95" s="13"/>
      <c r="F95" s="7"/>
      <c r="G95" s="13">
        <v>0</v>
      </c>
      <c r="H95" s="14">
        <v>0</v>
      </c>
      <c r="I95" s="13">
        <v>0</v>
      </c>
      <c r="J95" s="151">
        <v>41820</v>
      </c>
      <c r="K95" s="14">
        <v>-0.471</v>
      </c>
      <c r="L95" s="151">
        <v>550828.8</v>
      </c>
      <c r="M95" s="151">
        <v>41820</v>
      </c>
      <c r="N95" s="14">
        <v>-0.471</v>
      </c>
      <c r="O95" s="151">
        <v>550828.8</v>
      </c>
    </row>
    <row r="96" spans="1:15" s="1" customFormat="1" ht="15">
      <c r="A96" s="13" t="s">
        <v>155</v>
      </c>
      <c r="B96" s="12" t="s">
        <v>22</v>
      </c>
      <c r="C96" s="5"/>
      <c r="D96" s="6"/>
      <c r="E96" s="5"/>
      <c r="F96" s="88"/>
      <c r="G96" s="13">
        <v>0</v>
      </c>
      <c r="H96" s="14">
        <v>0</v>
      </c>
      <c r="I96" s="13">
        <v>0</v>
      </c>
      <c r="J96" s="151">
        <v>13035</v>
      </c>
      <c r="K96" s="14">
        <v>-0.8</v>
      </c>
      <c r="L96" s="151">
        <v>528178.7</v>
      </c>
      <c r="M96" s="151">
        <v>13035</v>
      </c>
      <c r="N96" s="14">
        <v>-0.8</v>
      </c>
      <c r="O96" s="151">
        <v>528178.7</v>
      </c>
    </row>
    <row r="97" spans="1:15" s="1" customFormat="1" ht="15">
      <c r="A97" s="13" t="s">
        <v>156</v>
      </c>
      <c r="B97" s="12" t="s">
        <v>29</v>
      </c>
      <c r="C97" s="12"/>
      <c r="D97" s="6"/>
      <c r="E97" s="13"/>
      <c r="F97" s="7"/>
      <c r="G97" s="13">
        <v>0</v>
      </c>
      <c r="H97" s="14">
        <v>0</v>
      </c>
      <c r="I97" s="13">
        <v>0</v>
      </c>
      <c r="J97" s="13">
        <v>0</v>
      </c>
      <c r="K97" s="14">
        <v>-1</v>
      </c>
      <c r="L97" s="151">
        <v>477911.2</v>
      </c>
      <c r="M97" s="13">
        <v>0</v>
      </c>
      <c r="N97" s="14">
        <v>-1</v>
      </c>
      <c r="O97" s="151">
        <v>477911.2</v>
      </c>
    </row>
    <row r="98" spans="1:15" s="1" customFormat="1" ht="15">
      <c r="A98" s="13" t="s">
        <v>157</v>
      </c>
      <c r="B98" s="12" t="s">
        <v>51</v>
      </c>
      <c r="C98" s="12"/>
      <c r="D98" s="6"/>
      <c r="E98" s="13"/>
      <c r="F98" s="7"/>
      <c r="G98" s="13">
        <v>0</v>
      </c>
      <c r="H98" s="14">
        <v>-1</v>
      </c>
      <c r="I98" s="151">
        <v>471479.2</v>
      </c>
      <c r="J98" s="13">
        <v>0</v>
      </c>
      <c r="K98" s="14">
        <v>0</v>
      </c>
      <c r="L98" s="13">
        <v>0</v>
      </c>
      <c r="M98" s="13">
        <v>0</v>
      </c>
      <c r="N98" s="14">
        <v>-1</v>
      </c>
      <c r="O98" s="151">
        <v>471479.2</v>
      </c>
    </row>
    <row r="99" spans="1:15" s="1" customFormat="1" ht="15">
      <c r="A99" s="13" t="s">
        <v>158</v>
      </c>
      <c r="B99" s="12" t="s">
        <v>67</v>
      </c>
      <c r="C99" s="12"/>
      <c r="D99" s="6"/>
      <c r="E99" s="13"/>
      <c r="F99" s="7"/>
      <c r="G99" s="13">
        <v>0</v>
      </c>
      <c r="H99" s="14">
        <v>0</v>
      </c>
      <c r="I99" s="13">
        <v>0</v>
      </c>
      <c r="J99" s="151">
        <v>8868</v>
      </c>
      <c r="K99" s="14">
        <v>-0.825</v>
      </c>
      <c r="L99" s="151">
        <v>402955.5</v>
      </c>
      <c r="M99" s="151">
        <v>8868</v>
      </c>
      <c r="N99" s="14">
        <v>-0.825</v>
      </c>
      <c r="O99" s="151">
        <v>402955.5</v>
      </c>
    </row>
    <row r="100" spans="1:15" s="1" customFormat="1" ht="15">
      <c r="A100" s="13" t="s">
        <v>159</v>
      </c>
      <c r="B100" s="12" t="s">
        <v>24</v>
      </c>
      <c r="C100" s="12"/>
      <c r="D100" s="6"/>
      <c r="E100" s="13"/>
      <c r="F100" s="7"/>
      <c r="G100" s="13">
        <v>0</v>
      </c>
      <c r="H100" s="14">
        <v>0</v>
      </c>
      <c r="I100" s="13">
        <v>0</v>
      </c>
      <c r="J100" s="151">
        <v>12325</v>
      </c>
      <c r="K100" s="14">
        <v>-0.42</v>
      </c>
      <c r="L100" s="151">
        <v>295431.5</v>
      </c>
      <c r="M100" s="151">
        <v>12325</v>
      </c>
      <c r="N100" s="14">
        <v>-0.42</v>
      </c>
      <c r="O100" s="151">
        <v>295431.5</v>
      </c>
    </row>
    <row r="101" spans="1:15" s="1" customFormat="1" ht="15">
      <c r="A101" s="13" t="s">
        <v>160</v>
      </c>
      <c r="B101" s="12" t="s">
        <v>69</v>
      </c>
      <c r="C101" s="5"/>
      <c r="D101" s="6"/>
      <c r="E101" s="5"/>
      <c r="F101" s="7"/>
      <c r="G101" s="13">
        <v>0</v>
      </c>
      <c r="H101" s="14">
        <v>0</v>
      </c>
      <c r="I101" s="13">
        <v>0</v>
      </c>
      <c r="J101" s="151">
        <v>1894</v>
      </c>
      <c r="K101" s="14">
        <v>-0.963</v>
      </c>
      <c r="L101" s="151">
        <v>211399.1</v>
      </c>
      <c r="M101" s="151">
        <v>1894</v>
      </c>
      <c r="N101" s="14">
        <v>-0.963</v>
      </c>
      <c r="O101" s="151">
        <v>211399.1</v>
      </c>
    </row>
    <row r="102" spans="1:15" s="1" customFormat="1" ht="15">
      <c r="A102" s="13" t="s">
        <v>161</v>
      </c>
      <c r="B102" s="12" t="s">
        <v>64</v>
      </c>
      <c r="C102" s="5"/>
      <c r="D102" s="6"/>
      <c r="E102" s="5"/>
      <c r="F102" s="7"/>
      <c r="G102" s="13">
        <v>0</v>
      </c>
      <c r="H102" s="14">
        <v>-1</v>
      </c>
      <c r="I102" s="151">
        <v>136070.1</v>
      </c>
      <c r="J102" s="13">
        <v>0</v>
      </c>
      <c r="K102" s="14">
        <v>0</v>
      </c>
      <c r="L102" s="151">
        <v>64804.2</v>
      </c>
      <c r="M102" s="13">
        <v>0</v>
      </c>
      <c r="N102" s="14">
        <v>-1</v>
      </c>
      <c r="O102" s="151">
        <v>200874.3</v>
      </c>
    </row>
    <row r="103" spans="1:15" s="1" customFormat="1" ht="15">
      <c r="A103" s="13" t="s">
        <v>162</v>
      </c>
      <c r="B103" s="12" t="s">
        <v>41</v>
      </c>
      <c r="C103" s="5"/>
      <c r="D103" s="6"/>
      <c r="E103" s="5"/>
      <c r="F103" s="7"/>
      <c r="G103" s="13">
        <v>0</v>
      </c>
      <c r="H103" s="14">
        <v>0</v>
      </c>
      <c r="I103" s="13">
        <v>0</v>
      </c>
      <c r="J103" s="13">
        <v>0</v>
      </c>
      <c r="K103" s="14">
        <v>-1</v>
      </c>
      <c r="L103" s="151">
        <v>178194.6</v>
      </c>
      <c r="M103" s="13">
        <v>0</v>
      </c>
      <c r="N103" s="14">
        <v>-1</v>
      </c>
      <c r="O103" s="151">
        <v>178194.6</v>
      </c>
    </row>
    <row r="104" spans="1:15" s="1" customFormat="1" ht="15">
      <c r="A104" s="13" t="s">
        <v>163</v>
      </c>
      <c r="B104" s="12" t="s">
        <v>25</v>
      </c>
      <c r="C104" s="12"/>
      <c r="D104" s="6"/>
      <c r="E104" s="13"/>
      <c r="F104" s="7"/>
      <c r="G104" s="13">
        <v>0</v>
      </c>
      <c r="H104" s="14">
        <v>0</v>
      </c>
      <c r="I104" s="13">
        <v>0</v>
      </c>
      <c r="J104" s="13">
        <v>0</v>
      </c>
      <c r="K104" s="14">
        <v>-1</v>
      </c>
      <c r="L104" s="151">
        <v>169551.5</v>
      </c>
      <c r="M104" s="13">
        <v>0</v>
      </c>
      <c r="N104" s="14">
        <v>-1</v>
      </c>
      <c r="O104" s="151">
        <v>169551.5</v>
      </c>
    </row>
    <row r="105" spans="1:15" s="1" customFormat="1" ht="15.75">
      <c r="A105" s="13" t="s">
        <v>164</v>
      </c>
      <c r="B105" s="12" t="s">
        <v>31</v>
      </c>
      <c r="C105" s="125"/>
      <c r="D105" s="126"/>
      <c r="E105" s="127"/>
      <c r="F105" s="128"/>
      <c r="G105" s="13">
        <v>0</v>
      </c>
      <c r="H105" s="14">
        <v>0</v>
      </c>
      <c r="I105" s="13">
        <v>0</v>
      </c>
      <c r="J105" s="151">
        <v>25204</v>
      </c>
      <c r="K105" s="14">
        <v>0.115</v>
      </c>
      <c r="L105" s="151">
        <v>157088.3</v>
      </c>
      <c r="M105" s="151">
        <v>25204</v>
      </c>
      <c r="N105" s="14">
        <v>0.115</v>
      </c>
      <c r="O105" s="151">
        <v>157088.3</v>
      </c>
    </row>
    <row r="106" spans="1:15" s="1" customFormat="1" ht="15">
      <c r="A106" s="13" t="s">
        <v>165</v>
      </c>
      <c r="B106" s="12" t="s">
        <v>28</v>
      </c>
      <c r="C106" s="156"/>
      <c r="D106" s="6"/>
      <c r="E106" s="156"/>
      <c r="F106" s="88"/>
      <c r="G106" s="13">
        <v>0</v>
      </c>
      <c r="H106" s="14">
        <v>0</v>
      </c>
      <c r="I106" s="13">
        <v>0</v>
      </c>
      <c r="J106" s="151">
        <v>1130.4</v>
      </c>
      <c r="K106" s="14">
        <v>-0.589</v>
      </c>
      <c r="L106" s="151">
        <v>138472</v>
      </c>
      <c r="M106" s="151">
        <v>1130.4</v>
      </c>
      <c r="N106" s="14">
        <v>-0.589</v>
      </c>
      <c r="O106" s="151">
        <v>138472</v>
      </c>
    </row>
    <row r="107" spans="1:15" s="1" customFormat="1" ht="15">
      <c r="A107" s="13" t="s">
        <v>166</v>
      </c>
      <c r="B107" s="12" t="s">
        <v>38</v>
      </c>
      <c r="C107" s="12"/>
      <c r="D107" s="6"/>
      <c r="E107" s="13"/>
      <c r="F107" s="7"/>
      <c r="G107" s="13">
        <v>0</v>
      </c>
      <c r="H107" s="14">
        <v>0</v>
      </c>
      <c r="I107" s="13">
        <v>0</v>
      </c>
      <c r="J107" s="13">
        <v>0</v>
      </c>
      <c r="K107" s="14">
        <v>0</v>
      </c>
      <c r="L107" s="151">
        <v>123312.5</v>
      </c>
      <c r="M107" s="13">
        <v>0</v>
      </c>
      <c r="N107" s="14">
        <v>0</v>
      </c>
      <c r="O107" s="151">
        <v>123312.5</v>
      </c>
    </row>
    <row r="108" spans="1:15" s="1" customFormat="1" ht="15">
      <c r="A108" s="13" t="s">
        <v>167</v>
      </c>
      <c r="B108" s="12" t="s">
        <v>21</v>
      </c>
      <c r="C108" s="12"/>
      <c r="D108" s="6"/>
      <c r="E108" s="13"/>
      <c r="F108" s="7"/>
      <c r="G108" s="13">
        <v>0</v>
      </c>
      <c r="H108" s="14">
        <v>0</v>
      </c>
      <c r="I108" s="13">
        <v>0</v>
      </c>
      <c r="J108" s="151">
        <v>21660.6</v>
      </c>
      <c r="K108" s="14">
        <v>1</v>
      </c>
      <c r="L108" s="151">
        <v>113781.7</v>
      </c>
      <c r="M108" s="151">
        <v>21660.6</v>
      </c>
      <c r="N108" s="14">
        <v>1</v>
      </c>
      <c r="O108" s="151">
        <v>113781.7</v>
      </c>
    </row>
    <row r="109" spans="1:15" s="1" customFormat="1" ht="15">
      <c r="A109" s="13" t="s">
        <v>168</v>
      </c>
      <c r="B109" s="12" t="s">
        <v>68</v>
      </c>
      <c r="C109" s="12"/>
      <c r="D109" s="6"/>
      <c r="E109" s="13"/>
      <c r="F109" s="7"/>
      <c r="G109" s="13">
        <v>0</v>
      </c>
      <c r="H109" s="14">
        <v>0</v>
      </c>
      <c r="I109" s="13">
        <v>0</v>
      </c>
      <c r="J109" s="151">
        <v>1358.4</v>
      </c>
      <c r="K109" s="14">
        <v>-0.889</v>
      </c>
      <c r="L109" s="151">
        <v>102424.7</v>
      </c>
      <c r="M109" s="151">
        <v>1358.4</v>
      </c>
      <c r="N109" s="14">
        <v>-0.889</v>
      </c>
      <c r="O109" s="151">
        <v>102424.7</v>
      </c>
    </row>
    <row r="110" spans="1:15" s="1" customFormat="1" ht="15">
      <c r="A110" s="13" t="s">
        <v>169</v>
      </c>
      <c r="B110" s="12" t="s">
        <v>37</v>
      </c>
      <c r="C110" s="12"/>
      <c r="D110" s="6"/>
      <c r="E110" s="13"/>
      <c r="F110" s="7"/>
      <c r="G110" s="13">
        <v>0</v>
      </c>
      <c r="H110" s="14">
        <v>0</v>
      </c>
      <c r="I110" s="13">
        <v>0</v>
      </c>
      <c r="J110" s="13">
        <v>240</v>
      </c>
      <c r="K110" s="14">
        <v>-0.968</v>
      </c>
      <c r="L110" s="151">
        <v>69080</v>
      </c>
      <c r="M110" s="13">
        <v>240</v>
      </c>
      <c r="N110" s="14">
        <v>-0.968</v>
      </c>
      <c r="O110" s="151">
        <v>69080</v>
      </c>
    </row>
    <row r="111" spans="1:15" s="1" customFormat="1" ht="15">
      <c r="A111" s="13" t="s">
        <v>170</v>
      </c>
      <c r="B111" s="12" t="s">
        <v>36</v>
      </c>
      <c r="C111" s="12"/>
      <c r="D111" s="6"/>
      <c r="E111" s="13"/>
      <c r="F111" s="7"/>
      <c r="G111" s="13">
        <v>0</v>
      </c>
      <c r="H111" s="14">
        <v>0</v>
      </c>
      <c r="I111" s="13">
        <v>0</v>
      </c>
      <c r="J111" s="13">
        <v>0</v>
      </c>
      <c r="K111" s="14">
        <v>-1</v>
      </c>
      <c r="L111" s="151">
        <v>51702.5</v>
      </c>
      <c r="M111" s="13">
        <v>0</v>
      </c>
      <c r="N111" s="14">
        <v>-1</v>
      </c>
      <c r="O111" s="151">
        <v>51702.5</v>
      </c>
    </row>
    <row r="112" spans="1:15" s="1" customFormat="1" ht="15">
      <c r="A112" s="13" t="s">
        <v>171</v>
      </c>
      <c r="B112" s="12" t="s">
        <v>39</v>
      </c>
      <c r="C112" s="12"/>
      <c r="D112" s="6"/>
      <c r="E112" s="13"/>
      <c r="F112" s="7"/>
      <c r="G112" s="13">
        <v>0</v>
      </c>
      <c r="H112" s="14">
        <v>0</v>
      </c>
      <c r="I112" s="13">
        <v>0</v>
      </c>
      <c r="J112" s="13">
        <v>0</v>
      </c>
      <c r="K112" s="14">
        <v>0</v>
      </c>
      <c r="L112" s="151">
        <v>39728.9</v>
      </c>
      <c r="M112" s="13">
        <v>0</v>
      </c>
      <c r="N112" s="14">
        <v>0</v>
      </c>
      <c r="O112" s="151">
        <v>39728.9</v>
      </c>
    </row>
    <row r="113" spans="1:15" s="1" customFormat="1" ht="15">
      <c r="A113" s="13" t="s">
        <v>172</v>
      </c>
      <c r="B113" s="12" t="s">
        <v>34</v>
      </c>
      <c r="C113" s="12"/>
      <c r="D113" s="6"/>
      <c r="E113" s="13"/>
      <c r="F113" s="7"/>
      <c r="G113" s="13">
        <v>0</v>
      </c>
      <c r="H113" s="14">
        <v>0</v>
      </c>
      <c r="I113" s="13">
        <v>0</v>
      </c>
      <c r="J113" s="13">
        <v>0</v>
      </c>
      <c r="K113" s="14">
        <v>-1</v>
      </c>
      <c r="L113" s="151">
        <v>32691.4</v>
      </c>
      <c r="M113" s="13">
        <v>0</v>
      </c>
      <c r="N113" s="14">
        <v>-1</v>
      </c>
      <c r="O113" s="151">
        <v>32691.4</v>
      </c>
    </row>
    <row r="114" spans="1:15" s="1" customFormat="1" ht="15">
      <c r="A114" s="13" t="s">
        <v>173</v>
      </c>
      <c r="B114" s="12" t="s">
        <v>33</v>
      </c>
      <c r="C114" s="156"/>
      <c r="D114" s="6"/>
      <c r="E114" s="156"/>
      <c r="F114" s="7"/>
      <c r="G114" s="13">
        <v>0</v>
      </c>
      <c r="H114" s="14">
        <v>0</v>
      </c>
      <c r="I114" s="13">
        <v>0</v>
      </c>
      <c r="J114" s="13">
        <v>0</v>
      </c>
      <c r="K114" s="14">
        <v>-1</v>
      </c>
      <c r="L114" s="151">
        <v>28500</v>
      </c>
      <c r="M114" s="13">
        <v>0</v>
      </c>
      <c r="N114" s="14">
        <v>-1</v>
      </c>
      <c r="O114" s="151">
        <v>28500</v>
      </c>
    </row>
    <row r="115" spans="1:15" s="1" customFormat="1" ht="15">
      <c r="A115" s="13" t="s">
        <v>174</v>
      </c>
      <c r="B115" s="12" t="s">
        <v>35</v>
      </c>
      <c r="C115" s="12"/>
      <c r="D115" s="6"/>
      <c r="E115" s="13"/>
      <c r="F115" s="7"/>
      <c r="G115" s="13">
        <v>0</v>
      </c>
      <c r="H115" s="14">
        <v>0</v>
      </c>
      <c r="I115" s="13">
        <v>0</v>
      </c>
      <c r="J115" s="13">
        <v>0</v>
      </c>
      <c r="K115" s="14">
        <v>-1</v>
      </c>
      <c r="L115" s="151">
        <v>25697</v>
      </c>
      <c r="M115" s="13">
        <v>0</v>
      </c>
      <c r="N115" s="14">
        <v>-1</v>
      </c>
      <c r="O115" s="151">
        <v>25697</v>
      </c>
    </row>
    <row r="116" spans="1:15" s="1" customFormat="1" ht="15">
      <c r="A116" s="13" t="s">
        <v>175</v>
      </c>
      <c r="B116" s="12" t="s">
        <v>47</v>
      </c>
      <c r="C116" s="12"/>
      <c r="D116" s="6"/>
      <c r="E116" s="13"/>
      <c r="F116" s="7"/>
      <c r="G116" s="13">
        <v>0</v>
      </c>
      <c r="H116" s="14">
        <v>0</v>
      </c>
      <c r="I116" s="13">
        <v>0</v>
      </c>
      <c r="J116" s="13">
        <v>0</v>
      </c>
      <c r="K116" s="14">
        <v>0</v>
      </c>
      <c r="L116" s="151">
        <v>25260</v>
      </c>
      <c r="M116" s="13">
        <v>0</v>
      </c>
      <c r="N116" s="14">
        <v>0</v>
      </c>
      <c r="O116" s="151">
        <v>25260</v>
      </c>
    </row>
    <row r="117" spans="1:15" s="1" customFormat="1" ht="15">
      <c r="A117" s="13" t="s">
        <v>176</v>
      </c>
      <c r="B117" s="12" t="s">
        <v>43</v>
      </c>
      <c r="C117" s="12"/>
      <c r="D117" s="6"/>
      <c r="E117" s="13"/>
      <c r="F117" s="7"/>
      <c r="G117" s="13">
        <v>0</v>
      </c>
      <c r="H117" s="14">
        <v>0</v>
      </c>
      <c r="I117" s="13">
        <v>0</v>
      </c>
      <c r="J117" s="13">
        <v>0</v>
      </c>
      <c r="K117" s="14">
        <v>0</v>
      </c>
      <c r="L117" s="151">
        <v>19350</v>
      </c>
      <c r="M117" s="13">
        <v>0</v>
      </c>
      <c r="N117" s="14">
        <v>0</v>
      </c>
      <c r="O117" s="151">
        <v>19350</v>
      </c>
    </row>
    <row r="118" spans="1:15" s="1" customFormat="1" ht="15">
      <c r="A118" s="13" t="s">
        <v>177</v>
      </c>
      <c r="B118" s="12" t="s">
        <v>66</v>
      </c>
      <c r="C118" s="87"/>
      <c r="D118" s="9"/>
      <c r="E118" s="87"/>
      <c r="F118" s="7"/>
      <c r="G118" s="13">
        <v>0</v>
      </c>
      <c r="H118" s="14">
        <v>0</v>
      </c>
      <c r="I118" s="13">
        <v>0</v>
      </c>
      <c r="J118" s="13">
        <v>0</v>
      </c>
      <c r="K118" s="14">
        <v>-1</v>
      </c>
      <c r="L118" s="151">
        <v>17872.9</v>
      </c>
      <c r="M118" s="13">
        <v>0</v>
      </c>
      <c r="N118" s="14">
        <v>-1</v>
      </c>
      <c r="O118" s="151">
        <v>17872.9</v>
      </c>
    </row>
    <row r="119" spans="1:15" s="1" customFormat="1" ht="15">
      <c r="A119" s="13" t="s">
        <v>178</v>
      </c>
      <c r="B119" s="12" t="s">
        <v>20</v>
      </c>
      <c r="C119" s="129"/>
      <c r="D119" s="98"/>
      <c r="E119" s="130"/>
      <c r="F119" s="157"/>
      <c r="G119" s="13">
        <v>0</v>
      </c>
      <c r="H119" s="14">
        <v>0</v>
      </c>
      <c r="I119" s="13">
        <v>0</v>
      </c>
      <c r="J119" s="13">
        <v>196</v>
      </c>
      <c r="K119" s="14">
        <v>-0.977</v>
      </c>
      <c r="L119" s="151">
        <v>17123.5</v>
      </c>
      <c r="M119" s="13">
        <v>196</v>
      </c>
      <c r="N119" s="14">
        <v>-0.977</v>
      </c>
      <c r="O119" s="151">
        <v>17123.5</v>
      </c>
    </row>
    <row r="120" spans="1:15" s="1" customFormat="1" ht="15">
      <c r="A120" s="13" t="s">
        <v>179</v>
      </c>
      <c r="B120" s="12" t="s">
        <v>27</v>
      </c>
      <c r="C120" s="132"/>
      <c r="D120" s="6"/>
      <c r="E120" s="133"/>
      <c r="F120" s="7"/>
      <c r="G120" s="13">
        <v>0</v>
      </c>
      <c r="H120" s="14">
        <v>0</v>
      </c>
      <c r="I120" s="13">
        <v>0</v>
      </c>
      <c r="J120" s="13">
        <v>0</v>
      </c>
      <c r="K120" s="14">
        <v>0</v>
      </c>
      <c r="L120" s="151">
        <v>10534</v>
      </c>
      <c r="M120" s="13">
        <v>0</v>
      </c>
      <c r="N120" s="14">
        <v>0</v>
      </c>
      <c r="O120" s="151">
        <v>10534</v>
      </c>
    </row>
    <row r="121" spans="1:15" s="1" customFormat="1" ht="15">
      <c r="A121" s="13" t="s">
        <v>229</v>
      </c>
      <c r="B121" s="12" t="s">
        <v>46</v>
      </c>
      <c r="C121" s="134"/>
      <c r="D121" s="6"/>
      <c r="E121" s="135"/>
      <c r="F121" s="101"/>
      <c r="G121" s="13">
        <v>0</v>
      </c>
      <c r="H121" s="14">
        <v>0</v>
      </c>
      <c r="I121" s="13">
        <v>0</v>
      </c>
      <c r="J121" s="13">
        <v>0</v>
      </c>
      <c r="K121" s="14">
        <v>-1</v>
      </c>
      <c r="L121" s="151">
        <v>3180</v>
      </c>
      <c r="M121" s="13">
        <v>0</v>
      </c>
      <c r="N121" s="14">
        <v>-1</v>
      </c>
      <c r="O121" s="151">
        <v>3180</v>
      </c>
    </row>
    <row r="122" spans="1:15" s="1" customFormat="1" ht="15">
      <c r="A122" s="165">
        <v>4</v>
      </c>
      <c r="B122" s="166" t="s">
        <v>58</v>
      </c>
      <c r="C122" s="182">
        <v>23925324.4</v>
      </c>
      <c r="D122" s="9">
        <v>-0.0412</v>
      </c>
      <c r="E122" s="183">
        <v>120288199.1</v>
      </c>
      <c r="F122" s="101">
        <v>0.2652</v>
      </c>
      <c r="G122" s="156">
        <v>444634.4</v>
      </c>
      <c r="H122" s="88">
        <v>-0.396</v>
      </c>
      <c r="I122" s="156">
        <v>5409383.3</v>
      </c>
      <c r="J122" s="156">
        <v>355456</v>
      </c>
      <c r="K122" s="88">
        <v>-0.202</v>
      </c>
      <c r="L122" s="156">
        <v>7304247.8</v>
      </c>
      <c r="M122" s="156">
        <v>800090.4</v>
      </c>
      <c r="N122" s="88">
        <v>-0.323</v>
      </c>
      <c r="O122" s="156">
        <v>12713631.1</v>
      </c>
    </row>
    <row r="123" spans="1:15" s="1" customFormat="1" ht="15">
      <c r="A123" s="13" t="s">
        <v>180</v>
      </c>
      <c r="B123" s="12" t="s">
        <v>21</v>
      </c>
      <c r="C123" s="12"/>
      <c r="D123" s="6"/>
      <c r="E123" s="13"/>
      <c r="F123" s="7"/>
      <c r="G123" s="151">
        <v>375396</v>
      </c>
      <c r="H123" s="14">
        <v>-0.247</v>
      </c>
      <c r="I123" s="151">
        <v>2584924.9</v>
      </c>
      <c r="J123" s="13">
        <v>0</v>
      </c>
      <c r="K123" s="14">
        <v>0</v>
      </c>
      <c r="L123" s="151">
        <v>1862282.6</v>
      </c>
      <c r="M123" s="151">
        <v>375396</v>
      </c>
      <c r="N123" s="14">
        <v>-0.247</v>
      </c>
      <c r="O123" s="151">
        <v>4447207.5</v>
      </c>
    </row>
    <row r="124" spans="1:15" s="1" customFormat="1" ht="15">
      <c r="A124" s="13" t="s">
        <v>181</v>
      </c>
      <c r="B124" s="12" t="s">
        <v>38</v>
      </c>
      <c r="C124" s="12"/>
      <c r="D124" s="6"/>
      <c r="E124" s="13"/>
      <c r="F124" s="7"/>
      <c r="G124" s="13">
        <v>0</v>
      </c>
      <c r="H124" s="14">
        <v>0</v>
      </c>
      <c r="I124" s="13">
        <v>0</v>
      </c>
      <c r="J124" s="13">
        <v>0</v>
      </c>
      <c r="K124" s="14">
        <v>0</v>
      </c>
      <c r="L124" s="151">
        <v>1887894.2</v>
      </c>
      <c r="M124" s="13">
        <v>0</v>
      </c>
      <c r="N124" s="14">
        <v>0</v>
      </c>
      <c r="O124" s="151">
        <v>1887894.2</v>
      </c>
    </row>
    <row r="125" spans="1:15" s="1" customFormat="1" ht="15">
      <c r="A125" s="13" t="s">
        <v>182</v>
      </c>
      <c r="B125" s="12" t="s">
        <v>68</v>
      </c>
      <c r="C125" s="12"/>
      <c r="D125" s="6"/>
      <c r="E125" s="13"/>
      <c r="F125" s="7"/>
      <c r="G125" s="13">
        <v>0</v>
      </c>
      <c r="H125" s="14">
        <v>-1</v>
      </c>
      <c r="I125" s="151">
        <v>1585008.8</v>
      </c>
      <c r="J125" s="13">
        <v>0</v>
      </c>
      <c r="K125" s="14">
        <v>0</v>
      </c>
      <c r="L125" s="13">
        <v>0</v>
      </c>
      <c r="M125" s="13">
        <v>0</v>
      </c>
      <c r="N125" s="14">
        <v>-1</v>
      </c>
      <c r="O125" s="151">
        <v>1585008.8</v>
      </c>
    </row>
    <row r="126" spans="1:15" s="1" customFormat="1" ht="15">
      <c r="A126" s="13" t="s">
        <v>183</v>
      </c>
      <c r="B126" s="12" t="s">
        <v>18</v>
      </c>
      <c r="C126" s="156"/>
      <c r="D126" s="6"/>
      <c r="E126" s="156"/>
      <c r="F126" s="139"/>
      <c r="G126" s="151">
        <v>69238.4</v>
      </c>
      <c r="H126" s="14">
        <v>0.625</v>
      </c>
      <c r="I126" s="151">
        <v>495613.7</v>
      </c>
      <c r="J126" s="151">
        <v>13057.7</v>
      </c>
      <c r="K126" s="14">
        <v>-0.938</v>
      </c>
      <c r="L126" s="151">
        <v>900972.8</v>
      </c>
      <c r="M126" s="151">
        <v>82296.1</v>
      </c>
      <c r="N126" s="14">
        <v>-0.674</v>
      </c>
      <c r="O126" s="151">
        <v>1396586.5</v>
      </c>
    </row>
    <row r="127" spans="1:15" s="1" customFormat="1" ht="15">
      <c r="A127" s="13" t="s">
        <v>184</v>
      </c>
      <c r="B127" s="12" t="s">
        <v>30</v>
      </c>
      <c r="C127" s="12"/>
      <c r="D127" s="6"/>
      <c r="E127" s="13"/>
      <c r="F127" s="7"/>
      <c r="G127" s="13">
        <v>0</v>
      </c>
      <c r="H127" s="14">
        <v>0</v>
      </c>
      <c r="I127" s="151">
        <v>347759.7</v>
      </c>
      <c r="J127" s="151">
        <v>13465</v>
      </c>
      <c r="K127" s="14">
        <v>1</v>
      </c>
      <c r="L127" s="151">
        <v>349491</v>
      </c>
      <c r="M127" s="151">
        <v>13465</v>
      </c>
      <c r="N127" s="14">
        <v>1</v>
      </c>
      <c r="O127" s="151">
        <v>697250.7</v>
      </c>
    </row>
    <row r="128" spans="1:15" s="1" customFormat="1" ht="15">
      <c r="A128" s="13" t="s">
        <v>185</v>
      </c>
      <c r="B128" s="12" t="s">
        <v>17</v>
      </c>
      <c r="C128" s="156"/>
      <c r="D128" s="6"/>
      <c r="E128" s="156"/>
      <c r="F128" s="88"/>
      <c r="G128" s="13">
        <v>0</v>
      </c>
      <c r="H128" s="14">
        <v>0</v>
      </c>
      <c r="I128" s="13">
        <v>0</v>
      </c>
      <c r="J128" s="13">
        <v>0</v>
      </c>
      <c r="K128" s="14">
        <v>-1</v>
      </c>
      <c r="L128" s="151">
        <v>600449.7</v>
      </c>
      <c r="M128" s="13">
        <v>0</v>
      </c>
      <c r="N128" s="14">
        <v>-1</v>
      </c>
      <c r="O128" s="151">
        <v>600449.7</v>
      </c>
    </row>
    <row r="129" spans="1:15" s="1" customFormat="1" ht="15">
      <c r="A129" s="13" t="s">
        <v>186</v>
      </c>
      <c r="B129" s="12" t="s">
        <v>32</v>
      </c>
      <c r="C129" s="12"/>
      <c r="D129" s="6"/>
      <c r="E129" s="13"/>
      <c r="F129" s="7"/>
      <c r="G129" s="13">
        <v>0</v>
      </c>
      <c r="H129" s="14">
        <v>0</v>
      </c>
      <c r="I129" s="13">
        <v>0</v>
      </c>
      <c r="J129" s="13">
        <v>0</v>
      </c>
      <c r="K129" s="14">
        <v>-1</v>
      </c>
      <c r="L129" s="151">
        <v>509898.2</v>
      </c>
      <c r="M129" s="13">
        <v>0</v>
      </c>
      <c r="N129" s="14">
        <v>-1</v>
      </c>
      <c r="O129" s="151">
        <v>509898.2</v>
      </c>
    </row>
    <row r="130" spans="1:15" s="1" customFormat="1" ht="15">
      <c r="A130" s="13" t="s">
        <v>187</v>
      </c>
      <c r="B130" s="12" t="s">
        <v>45</v>
      </c>
      <c r="C130" s="12"/>
      <c r="D130" s="6"/>
      <c r="E130" s="13"/>
      <c r="F130" s="7"/>
      <c r="G130" s="13">
        <v>0</v>
      </c>
      <c r="H130" s="14">
        <v>0</v>
      </c>
      <c r="I130" s="13">
        <v>0</v>
      </c>
      <c r="J130" s="151">
        <v>163200</v>
      </c>
      <c r="K130" s="14">
        <v>1</v>
      </c>
      <c r="L130" s="151">
        <v>408000</v>
      </c>
      <c r="M130" s="151">
        <v>163200</v>
      </c>
      <c r="N130" s="14">
        <v>1</v>
      </c>
      <c r="O130" s="151">
        <v>408000</v>
      </c>
    </row>
    <row r="131" spans="1:15" s="1" customFormat="1" ht="15">
      <c r="A131" s="13" t="s">
        <v>188</v>
      </c>
      <c r="B131" s="12" t="s">
        <v>53</v>
      </c>
      <c r="C131" s="12"/>
      <c r="D131" s="6"/>
      <c r="E131" s="13"/>
      <c r="F131" s="7"/>
      <c r="G131" s="13">
        <v>0</v>
      </c>
      <c r="H131" s="14">
        <v>0</v>
      </c>
      <c r="I131" s="151">
        <v>262342.5</v>
      </c>
      <c r="J131" s="13">
        <v>0</v>
      </c>
      <c r="K131" s="14">
        <v>0</v>
      </c>
      <c r="L131" s="13">
        <v>0</v>
      </c>
      <c r="M131" s="13">
        <v>0</v>
      </c>
      <c r="N131" s="14">
        <v>0</v>
      </c>
      <c r="O131" s="151">
        <v>262342.5</v>
      </c>
    </row>
    <row r="132" spans="1:15" s="1" customFormat="1" ht="15">
      <c r="A132" s="13" t="s">
        <v>189</v>
      </c>
      <c r="B132" s="12" t="s">
        <v>22</v>
      </c>
      <c r="C132" s="12"/>
      <c r="D132" s="6"/>
      <c r="E132" s="13"/>
      <c r="F132" s="7"/>
      <c r="G132" s="13">
        <v>0</v>
      </c>
      <c r="H132" s="14">
        <v>0</v>
      </c>
      <c r="I132" s="13">
        <v>0</v>
      </c>
      <c r="J132" s="13">
        <v>0</v>
      </c>
      <c r="K132" s="14">
        <v>-1</v>
      </c>
      <c r="L132" s="151">
        <v>192684.6</v>
      </c>
      <c r="M132" s="13">
        <v>0</v>
      </c>
      <c r="N132" s="14">
        <v>-1</v>
      </c>
      <c r="O132" s="151">
        <v>192684.6</v>
      </c>
    </row>
    <row r="133" spans="1:15" s="1" customFormat="1" ht="15">
      <c r="A133" s="13" t="s">
        <v>190</v>
      </c>
      <c r="B133" s="12" t="s">
        <v>20</v>
      </c>
      <c r="C133" s="8"/>
      <c r="D133" s="9"/>
      <c r="E133" s="11"/>
      <c r="F133" s="139"/>
      <c r="G133" s="13">
        <v>0</v>
      </c>
      <c r="H133" s="14">
        <v>-1</v>
      </c>
      <c r="I133" s="151">
        <v>132245.5</v>
      </c>
      <c r="J133" s="13">
        <v>0</v>
      </c>
      <c r="K133" s="14">
        <v>-1</v>
      </c>
      <c r="L133" s="151">
        <v>28426.4</v>
      </c>
      <c r="M133" s="13">
        <v>0</v>
      </c>
      <c r="N133" s="14">
        <v>-1</v>
      </c>
      <c r="O133" s="151">
        <v>160671.9</v>
      </c>
    </row>
    <row r="134" spans="1:15" s="1" customFormat="1" ht="15">
      <c r="A134" s="13" t="s">
        <v>191</v>
      </c>
      <c r="B134" s="12" t="s">
        <v>16</v>
      </c>
      <c r="C134" s="12"/>
      <c r="D134" s="6"/>
      <c r="E134" s="13"/>
      <c r="F134" s="7"/>
      <c r="G134" s="13">
        <v>0</v>
      </c>
      <c r="H134" s="14">
        <v>0</v>
      </c>
      <c r="I134" s="13">
        <v>0</v>
      </c>
      <c r="J134" s="151">
        <v>75480.9</v>
      </c>
      <c r="K134" s="14">
        <v>0.906</v>
      </c>
      <c r="L134" s="151">
        <v>151377.9</v>
      </c>
      <c r="M134" s="151">
        <v>75480.9</v>
      </c>
      <c r="N134" s="14">
        <v>0.906</v>
      </c>
      <c r="O134" s="151">
        <v>151377.9</v>
      </c>
    </row>
    <row r="135" spans="1:15" s="1" customFormat="1" ht="15">
      <c r="A135" s="13" t="s">
        <v>192</v>
      </c>
      <c r="B135" s="12" t="s">
        <v>26</v>
      </c>
      <c r="C135" s="156"/>
      <c r="D135" s="6"/>
      <c r="E135" s="156"/>
      <c r="F135" s="7"/>
      <c r="G135" s="13">
        <v>0</v>
      </c>
      <c r="H135" s="14">
        <v>0</v>
      </c>
      <c r="I135" s="13">
        <v>0</v>
      </c>
      <c r="J135" s="13">
        <v>0</v>
      </c>
      <c r="K135" s="14">
        <v>-1</v>
      </c>
      <c r="L135" s="151">
        <v>109535.2</v>
      </c>
      <c r="M135" s="13">
        <v>0</v>
      </c>
      <c r="N135" s="14">
        <v>-1</v>
      </c>
      <c r="O135" s="151">
        <v>109535.2</v>
      </c>
    </row>
    <row r="136" spans="1:15" s="1" customFormat="1" ht="15">
      <c r="A136" s="13" t="s">
        <v>193</v>
      </c>
      <c r="B136" s="12" t="s">
        <v>39</v>
      </c>
      <c r="C136" s="158"/>
      <c r="D136" s="9"/>
      <c r="E136" s="159"/>
      <c r="F136" s="7"/>
      <c r="G136" s="13">
        <v>0</v>
      </c>
      <c r="H136" s="14">
        <v>0</v>
      </c>
      <c r="I136" s="13">
        <v>0</v>
      </c>
      <c r="J136" s="151">
        <v>82660</v>
      </c>
      <c r="K136" s="14">
        <v>46.234</v>
      </c>
      <c r="L136" s="151">
        <v>105410</v>
      </c>
      <c r="M136" s="151">
        <v>82660</v>
      </c>
      <c r="N136" s="14">
        <v>46.234</v>
      </c>
      <c r="O136" s="151">
        <v>105410</v>
      </c>
    </row>
    <row r="137" spans="1:15" s="1" customFormat="1" ht="15">
      <c r="A137" s="13" t="s">
        <v>194</v>
      </c>
      <c r="B137" s="12" t="s">
        <v>33</v>
      </c>
      <c r="C137" s="156"/>
      <c r="D137" s="6"/>
      <c r="E137" s="156"/>
      <c r="F137" s="7"/>
      <c r="G137" s="13">
        <v>0</v>
      </c>
      <c r="H137" s="14">
        <v>0</v>
      </c>
      <c r="I137" s="13">
        <v>0</v>
      </c>
      <c r="J137" s="151">
        <v>7592.4</v>
      </c>
      <c r="K137" s="14">
        <v>-0.691</v>
      </c>
      <c r="L137" s="151">
        <v>70567.4</v>
      </c>
      <c r="M137" s="151">
        <v>7592.4</v>
      </c>
      <c r="N137" s="14">
        <v>-0.691</v>
      </c>
      <c r="O137" s="151">
        <v>70567.4</v>
      </c>
    </row>
    <row r="138" spans="1:15" s="1" customFormat="1" ht="15">
      <c r="A138" s="13" t="s">
        <v>195</v>
      </c>
      <c r="B138" s="12" t="s">
        <v>46</v>
      </c>
      <c r="C138" s="160"/>
      <c r="D138" s="98"/>
      <c r="E138" s="161"/>
      <c r="F138" s="157"/>
      <c r="G138" s="13">
        <v>0</v>
      </c>
      <c r="H138" s="14">
        <v>0</v>
      </c>
      <c r="I138" s="13">
        <v>0</v>
      </c>
      <c r="J138" s="13">
        <v>0</v>
      </c>
      <c r="K138" s="14">
        <v>0</v>
      </c>
      <c r="L138" s="151">
        <v>44369.4</v>
      </c>
      <c r="M138" s="13">
        <v>0</v>
      </c>
      <c r="N138" s="14">
        <v>0</v>
      </c>
      <c r="O138" s="151">
        <v>44369.4</v>
      </c>
    </row>
    <row r="139" spans="1:15" s="1" customFormat="1" ht="15">
      <c r="A139" s="13" t="s">
        <v>196</v>
      </c>
      <c r="B139" s="12" t="s">
        <v>23</v>
      </c>
      <c r="C139" s="132"/>
      <c r="D139" s="6"/>
      <c r="E139" s="133"/>
      <c r="F139" s="7"/>
      <c r="G139" s="13">
        <v>0</v>
      </c>
      <c r="H139" s="14">
        <v>0</v>
      </c>
      <c r="I139" s="13">
        <v>0</v>
      </c>
      <c r="J139" s="13">
        <v>0</v>
      </c>
      <c r="K139" s="14">
        <v>-1</v>
      </c>
      <c r="L139" s="151">
        <v>35678.9</v>
      </c>
      <c r="M139" s="13">
        <v>0</v>
      </c>
      <c r="N139" s="14">
        <v>-1</v>
      </c>
      <c r="O139" s="151">
        <v>35678.9</v>
      </c>
    </row>
    <row r="140" spans="1:15" s="1" customFormat="1" ht="15">
      <c r="A140" s="13" t="s">
        <v>197</v>
      </c>
      <c r="B140" s="12" t="s">
        <v>69</v>
      </c>
      <c r="C140" s="87"/>
      <c r="D140" s="163"/>
      <c r="E140" s="87"/>
      <c r="F140" s="164"/>
      <c r="G140" s="13">
        <v>0</v>
      </c>
      <c r="H140" s="14">
        <v>0</v>
      </c>
      <c r="I140" s="13">
        <v>0</v>
      </c>
      <c r="J140" s="13">
        <v>0</v>
      </c>
      <c r="K140" s="14">
        <v>0</v>
      </c>
      <c r="L140" s="151">
        <v>20195</v>
      </c>
      <c r="M140" s="13">
        <v>0</v>
      </c>
      <c r="N140" s="14">
        <v>0</v>
      </c>
      <c r="O140" s="151">
        <v>20195</v>
      </c>
    </row>
    <row r="141" spans="1:15" s="1" customFormat="1" ht="15">
      <c r="A141" s="13" t="s">
        <v>198</v>
      </c>
      <c r="B141" s="12" t="s">
        <v>41</v>
      </c>
      <c r="C141" s="12"/>
      <c r="D141" s="6"/>
      <c r="E141" s="13"/>
      <c r="F141" s="7"/>
      <c r="G141" s="13">
        <v>0</v>
      </c>
      <c r="H141" s="14">
        <v>0</v>
      </c>
      <c r="I141" s="13">
        <v>0</v>
      </c>
      <c r="J141" s="13">
        <v>0</v>
      </c>
      <c r="K141" s="14">
        <v>0</v>
      </c>
      <c r="L141" s="151">
        <v>18336</v>
      </c>
      <c r="M141" s="13">
        <v>0</v>
      </c>
      <c r="N141" s="14">
        <v>0</v>
      </c>
      <c r="O141" s="151">
        <v>18336</v>
      </c>
    </row>
    <row r="142" spans="1:15" s="1" customFormat="1" ht="15">
      <c r="A142" s="13" t="s">
        <v>199</v>
      </c>
      <c r="B142" s="12" t="s">
        <v>67</v>
      </c>
      <c r="C142" s="87"/>
      <c r="D142" s="9"/>
      <c r="E142" s="87"/>
      <c r="F142" s="7"/>
      <c r="G142" s="13">
        <v>0</v>
      </c>
      <c r="H142" s="14">
        <v>0</v>
      </c>
      <c r="I142" s="13">
        <v>0</v>
      </c>
      <c r="J142" s="13">
        <v>0</v>
      </c>
      <c r="K142" s="14">
        <v>-1</v>
      </c>
      <c r="L142" s="151">
        <v>5460.6</v>
      </c>
      <c r="M142" s="13">
        <v>0</v>
      </c>
      <c r="N142" s="14">
        <v>-1</v>
      </c>
      <c r="O142" s="151">
        <v>5460.6</v>
      </c>
    </row>
    <row r="143" spans="1:15" s="1" customFormat="1" ht="15">
      <c r="A143" s="13" t="s">
        <v>221</v>
      </c>
      <c r="B143" s="12" t="s">
        <v>35</v>
      </c>
      <c r="C143" s="12"/>
      <c r="D143" s="6"/>
      <c r="E143" s="13"/>
      <c r="F143" s="7"/>
      <c r="G143" s="13">
        <v>0</v>
      </c>
      <c r="H143" s="14">
        <v>0</v>
      </c>
      <c r="I143" s="13">
        <v>0</v>
      </c>
      <c r="J143" s="13">
        <v>0</v>
      </c>
      <c r="K143" s="14">
        <v>-1</v>
      </c>
      <c r="L143" s="151">
        <v>3218</v>
      </c>
      <c r="M143" s="13">
        <v>0</v>
      </c>
      <c r="N143" s="14">
        <v>-1</v>
      </c>
      <c r="O143" s="151">
        <v>3218</v>
      </c>
    </row>
    <row r="144" spans="1:15" s="1" customFormat="1" ht="15">
      <c r="A144" s="13" t="s">
        <v>230</v>
      </c>
      <c r="B144" s="12" t="s">
        <v>50</v>
      </c>
      <c r="C144" s="12"/>
      <c r="D144" s="6"/>
      <c r="E144" s="13"/>
      <c r="F144" s="7"/>
      <c r="G144" s="13">
        <v>0</v>
      </c>
      <c r="H144" s="14">
        <v>0</v>
      </c>
      <c r="I144" s="151">
        <v>1488.2</v>
      </c>
      <c r="J144" s="13">
        <v>0</v>
      </c>
      <c r="K144" s="14">
        <v>0</v>
      </c>
      <c r="L144" s="13">
        <v>0</v>
      </c>
      <c r="M144" s="13">
        <v>0</v>
      </c>
      <c r="N144" s="14">
        <v>0</v>
      </c>
      <c r="O144" s="151">
        <v>1488.2</v>
      </c>
    </row>
    <row r="145" spans="1:15" s="1" customFormat="1" ht="15">
      <c r="A145" s="165">
        <v>5</v>
      </c>
      <c r="B145" s="166" t="s">
        <v>57</v>
      </c>
      <c r="C145" s="158">
        <f>M145</f>
        <v>740732.7</v>
      </c>
      <c r="D145" s="9">
        <v>-0.642</v>
      </c>
      <c r="E145" s="159">
        <f>O145</f>
        <v>5598054.1</v>
      </c>
      <c r="F145" s="7">
        <v>-0.7483</v>
      </c>
      <c r="G145" s="156">
        <v>740732.7</v>
      </c>
      <c r="H145" s="88">
        <v>-0.519</v>
      </c>
      <c r="I145" s="156">
        <v>5540056.1</v>
      </c>
      <c r="J145" s="165">
        <v>0</v>
      </c>
      <c r="K145" s="88">
        <v>0</v>
      </c>
      <c r="L145" s="156">
        <v>57998</v>
      </c>
      <c r="M145" s="156">
        <v>740732.7</v>
      </c>
      <c r="N145" s="88">
        <v>-0.519</v>
      </c>
      <c r="O145" s="156">
        <v>5598054.1</v>
      </c>
    </row>
    <row r="146" spans="1:15" s="1" customFormat="1" ht="15">
      <c r="A146" s="13" t="s">
        <v>200</v>
      </c>
      <c r="B146" s="12" t="s">
        <v>16</v>
      </c>
      <c r="C146" s="12"/>
      <c r="D146" s="6"/>
      <c r="E146" s="13"/>
      <c r="F146" s="7"/>
      <c r="G146" s="151">
        <v>686871.3</v>
      </c>
      <c r="H146" s="14">
        <v>-0.507</v>
      </c>
      <c r="I146" s="151">
        <v>4016734.5</v>
      </c>
      <c r="J146" s="13">
        <v>0</v>
      </c>
      <c r="K146" s="14">
        <v>0</v>
      </c>
      <c r="L146" s="13">
        <v>0</v>
      </c>
      <c r="M146" s="151">
        <v>686871.3</v>
      </c>
      <c r="N146" s="14">
        <v>-0.507</v>
      </c>
      <c r="O146" s="151">
        <v>4016734.5</v>
      </c>
    </row>
    <row r="147" spans="1:15" s="1" customFormat="1" ht="15">
      <c r="A147" s="13" t="s">
        <v>201</v>
      </c>
      <c r="B147" s="12" t="s">
        <v>53</v>
      </c>
      <c r="C147" s="87"/>
      <c r="D147" s="9"/>
      <c r="E147" s="87"/>
      <c r="F147" s="7"/>
      <c r="G147" s="13">
        <v>0</v>
      </c>
      <c r="H147" s="14">
        <v>-1</v>
      </c>
      <c r="I147" s="151">
        <v>1458326.3</v>
      </c>
      <c r="J147" s="13">
        <v>0</v>
      </c>
      <c r="K147" s="14">
        <v>0</v>
      </c>
      <c r="L147" s="13">
        <v>0</v>
      </c>
      <c r="M147" s="13">
        <v>0</v>
      </c>
      <c r="N147" s="14">
        <v>-1</v>
      </c>
      <c r="O147" s="151">
        <v>1458326.3</v>
      </c>
    </row>
    <row r="148" spans="1:15" s="1" customFormat="1" ht="15">
      <c r="A148" s="13" t="s">
        <v>202</v>
      </c>
      <c r="B148" s="12" t="s">
        <v>21</v>
      </c>
      <c r="C148" s="12"/>
      <c r="D148" s="6"/>
      <c r="E148" s="13"/>
      <c r="F148" s="7"/>
      <c r="G148" s="151">
        <v>53861.4</v>
      </c>
      <c r="H148" s="14">
        <v>1</v>
      </c>
      <c r="I148" s="151">
        <v>64995.2</v>
      </c>
      <c r="J148" s="13">
        <v>0</v>
      </c>
      <c r="K148" s="14">
        <v>0</v>
      </c>
      <c r="L148" s="13">
        <v>0</v>
      </c>
      <c r="M148" s="151">
        <v>53861.4</v>
      </c>
      <c r="N148" s="14">
        <v>1</v>
      </c>
      <c r="O148" s="151">
        <v>64995.2</v>
      </c>
    </row>
    <row r="149" spans="1:15" s="1" customFormat="1" ht="15">
      <c r="A149" s="13" t="s">
        <v>203</v>
      </c>
      <c r="B149" s="12" t="s">
        <v>23</v>
      </c>
      <c r="C149" s="12"/>
      <c r="D149" s="6"/>
      <c r="E149" s="13"/>
      <c r="F149" s="7"/>
      <c r="G149" s="13">
        <v>0</v>
      </c>
      <c r="H149" s="14">
        <v>0</v>
      </c>
      <c r="I149" s="13">
        <v>0</v>
      </c>
      <c r="J149" s="13">
        <v>0</v>
      </c>
      <c r="K149" s="14">
        <v>0</v>
      </c>
      <c r="L149" s="151">
        <v>29298</v>
      </c>
      <c r="M149" s="13">
        <v>0</v>
      </c>
      <c r="N149" s="14">
        <v>0</v>
      </c>
      <c r="O149" s="151">
        <v>29298</v>
      </c>
    </row>
    <row r="150" spans="1:15" s="1" customFormat="1" ht="15.75">
      <c r="A150" s="13" t="s">
        <v>231</v>
      </c>
      <c r="B150" s="12" t="s">
        <v>69</v>
      </c>
      <c r="C150" s="172"/>
      <c r="D150" s="126"/>
      <c r="E150" s="173"/>
      <c r="F150" s="128"/>
      <c r="G150" s="13">
        <v>0</v>
      </c>
      <c r="H150" s="14">
        <v>0</v>
      </c>
      <c r="I150" s="13">
        <v>0</v>
      </c>
      <c r="J150" s="13">
        <v>0</v>
      </c>
      <c r="K150" s="14">
        <v>0</v>
      </c>
      <c r="L150" s="151">
        <v>28700</v>
      </c>
      <c r="M150" s="13">
        <v>0</v>
      </c>
      <c r="N150" s="14">
        <v>0</v>
      </c>
      <c r="O150" s="151">
        <v>28700</v>
      </c>
    </row>
    <row r="151" spans="1:15" s="1" customFormat="1" ht="15">
      <c r="A151" s="165">
        <v>6</v>
      </c>
      <c r="B151" s="166" t="s">
        <v>59</v>
      </c>
      <c r="C151" s="156">
        <f>M151</f>
        <v>494549</v>
      </c>
      <c r="D151" s="9">
        <v>-0.4023</v>
      </c>
      <c r="E151" s="156">
        <f>O151</f>
        <v>3382393.3</v>
      </c>
      <c r="F151" s="7">
        <v>1</v>
      </c>
      <c r="G151" s="156">
        <v>494549</v>
      </c>
      <c r="H151" s="88">
        <v>-0.246</v>
      </c>
      <c r="I151" s="156">
        <v>3382393.3</v>
      </c>
      <c r="J151" s="165">
        <v>0</v>
      </c>
      <c r="K151" s="88">
        <v>0</v>
      </c>
      <c r="L151" s="165">
        <v>0</v>
      </c>
      <c r="M151" s="156">
        <v>494549</v>
      </c>
      <c r="N151" s="88">
        <v>-0.246</v>
      </c>
      <c r="O151" s="156">
        <v>3382393.3</v>
      </c>
    </row>
    <row r="152" spans="1:15" s="1" customFormat="1" ht="15">
      <c r="A152" s="13" t="s">
        <v>204</v>
      </c>
      <c r="B152" s="12" t="s">
        <v>53</v>
      </c>
      <c r="C152" s="12"/>
      <c r="D152" s="6"/>
      <c r="E152" s="13"/>
      <c r="F152" s="7"/>
      <c r="G152" s="151">
        <v>494549</v>
      </c>
      <c r="H152" s="14">
        <v>-0.246</v>
      </c>
      <c r="I152" s="151">
        <v>3382393.3</v>
      </c>
      <c r="J152" s="13">
        <v>0</v>
      </c>
      <c r="K152" s="14">
        <v>0</v>
      </c>
      <c r="L152" s="13">
        <v>0</v>
      </c>
      <c r="M152" s="151">
        <v>494549</v>
      </c>
      <c r="N152" s="14">
        <v>-0.246</v>
      </c>
      <c r="O152" s="151">
        <v>3382393.3</v>
      </c>
    </row>
    <row r="153" spans="1:15" s="1" customFormat="1" ht="15">
      <c r="A153" s="165">
        <v>7</v>
      </c>
      <c r="B153" s="166" t="s">
        <v>74</v>
      </c>
      <c r="C153" s="156">
        <f>M153</f>
        <v>37610</v>
      </c>
      <c r="D153" s="9">
        <v>-0.8023</v>
      </c>
      <c r="E153" s="156">
        <f>O153</f>
        <v>1058677.6</v>
      </c>
      <c r="F153" s="7">
        <v>1</v>
      </c>
      <c r="G153" s="156">
        <v>37610</v>
      </c>
      <c r="H153" s="88">
        <v>-0.666</v>
      </c>
      <c r="I153" s="156">
        <v>1058677.6</v>
      </c>
      <c r="J153" s="165">
        <v>0</v>
      </c>
      <c r="K153" s="88">
        <v>0</v>
      </c>
      <c r="L153" s="165">
        <v>0</v>
      </c>
      <c r="M153" s="156">
        <v>37610</v>
      </c>
      <c r="N153" s="88">
        <v>-0.666</v>
      </c>
      <c r="O153" s="156">
        <v>1058677.6</v>
      </c>
    </row>
    <row r="154" spans="1:15" s="1" customFormat="1" ht="15">
      <c r="A154" s="13" t="s">
        <v>205</v>
      </c>
      <c r="B154" s="12" t="s">
        <v>16</v>
      </c>
      <c r="C154" s="8"/>
      <c r="D154" s="9"/>
      <c r="E154" s="11"/>
      <c r="F154" s="7"/>
      <c r="G154" s="151">
        <v>37610</v>
      </c>
      <c r="H154" s="14">
        <v>-0.666</v>
      </c>
      <c r="I154" s="151">
        <v>1000402.5</v>
      </c>
      <c r="J154" s="13">
        <v>0</v>
      </c>
      <c r="K154" s="14">
        <v>0</v>
      </c>
      <c r="L154" s="13">
        <v>0</v>
      </c>
      <c r="M154" s="151">
        <v>37610</v>
      </c>
      <c r="N154" s="14">
        <v>-0.666</v>
      </c>
      <c r="O154" s="151">
        <v>1000402.5</v>
      </c>
    </row>
    <row r="155" spans="1:15" s="1" customFormat="1" ht="15">
      <c r="A155" s="13" t="s">
        <v>206</v>
      </c>
      <c r="B155" s="12" t="s">
        <v>18</v>
      </c>
      <c r="C155" s="12"/>
      <c r="D155" s="6"/>
      <c r="E155" s="13"/>
      <c r="F155" s="7"/>
      <c r="G155" s="13">
        <v>0</v>
      </c>
      <c r="H155" s="14">
        <v>0</v>
      </c>
      <c r="I155" s="151">
        <v>58275.1</v>
      </c>
      <c r="J155" s="13">
        <v>0</v>
      </c>
      <c r="K155" s="14">
        <v>0</v>
      </c>
      <c r="L155" s="13">
        <v>0</v>
      </c>
      <c r="M155" s="13">
        <v>0</v>
      </c>
      <c r="N155" s="14">
        <v>0</v>
      </c>
      <c r="O155" s="151">
        <v>58275.1</v>
      </c>
    </row>
    <row r="156" spans="1:15" s="1" customFormat="1" ht="15">
      <c r="A156" s="16"/>
      <c r="B156" s="17"/>
      <c r="C156" s="18"/>
      <c r="D156" s="19"/>
      <c r="E156" s="15"/>
      <c r="F156" s="15"/>
      <c r="G156" s="16"/>
      <c r="H156" s="22"/>
      <c r="I156" s="16"/>
      <c r="J156" s="16"/>
      <c r="K156" s="22"/>
      <c r="L156" s="21"/>
      <c r="M156" s="16"/>
      <c r="N156" s="22"/>
      <c r="O156" s="21"/>
    </row>
    <row r="157" spans="1:15" s="1" customFormat="1" ht="15">
      <c r="A157" s="16"/>
      <c r="B157" s="17"/>
      <c r="C157" s="18"/>
      <c r="D157" s="19"/>
      <c r="E157" s="15"/>
      <c r="F157" s="15"/>
      <c r="G157" s="21"/>
      <c r="H157" s="23"/>
      <c r="I157" s="21"/>
      <c r="J157" s="16"/>
      <c r="K157" s="22"/>
      <c r="L157" s="16"/>
      <c r="M157" s="21"/>
      <c r="N157" s="23"/>
      <c r="O157" s="21"/>
    </row>
    <row r="158" spans="1:15" s="1" customFormat="1" ht="15">
      <c r="A158" s="16"/>
      <c r="B158" s="17"/>
      <c r="C158" s="18"/>
      <c r="D158" s="19"/>
      <c r="E158" s="15"/>
      <c r="F158" s="15"/>
      <c r="G158" s="21"/>
      <c r="H158" s="23"/>
      <c r="I158" s="21"/>
      <c r="J158" s="16"/>
      <c r="K158" s="22"/>
      <c r="L158" s="21"/>
      <c r="M158" s="21"/>
      <c r="N158" s="23"/>
      <c r="O158" s="21"/>
    </row>
    <row r="159" spans="1:15" s="1" customFormat="1" ht="15">
      <c r="A159" s="16"/>
      <c r="B159" s="17"/>
      <c r="C159" s="18"/>
      <c r="D159" s="19"/>
      <c r="E159" s="15"/>
      <c r="F159" s="15"/>
      <c r="G159" s="16"/>
      <c r="H159" s="20"/>
      <c r="I159" s="21"/>
      <c r="J159" s="21"/>
      <c r="K159" s="23"/>
      <c r="L159" s="21"/>
      <c r="M159" s="21"/>
      <c r="N159" s="20"/>
      <c r="O159" s="21"/>
    </row>
    <row r="160" spans="1:15" s="1" customFormat="1" ht="15">
      <c r="A160" s="16"/>
      <c r="B160" s="17"/>
      <c r="C160" s="18"/>
      <c r="D160" s="19"/>
      <c r="E160" s="15"/>
      <c r="F160" s="15"/>
      <c r="G160" s="21"/>
      <c r="H160" s="20"/>
      <c r="I160" s="21"/>
      <c r="J160" s="21"/>
      <c r="K160" s="23"/>
      <c r="L160" s="21"/>
      <c r="M160" s="21"/>
      <c r="N160" s="23"/>
      <c r="O160" s="21"/>
    </row>
    <row r="161" spans="1:15" s="1" customFormat="1" ht="15">
      <c r="A161" s="16"/>
      <c r="B161" s="17"/>
      <c r="C161" s="18"/>
      <c r="D161" s="19"/>
      <c r="E161" s="15"/>
      <c r="F161" s="15"/>
      <c r="G161" s="16"/>
      <c r="H161" s="22"/>
      <c r="I161" s="16"/>
      <c r="J161" s="21"/>
      <c r="K161" s="23"/>
      <c r="L161" s="21"/>
      <c r="M161" s="21"/>
      <c r="N161" s="23"/>
      <c r="O161" s="21"/>
    </row>
    <row r="162" spans="1:15" s="1" customFormat="1" ht="15">
      <c r="A162" s="16"/>
      <c r="B162" s="17"/>
      <c r="C162" s="18"/>
      <c r="D162" s="19"/>
      <c r="E162" s="15"/>
      <c r="F162" s="15"/>
      <c r="G162" s="16"/>
      <c r="H162" s="20"/>
      <c r="I162" s="21"/>
      <c r="J162" s="16"/>
      <c r="K162" s="22"/>
      <c r="L162" s="21"/>
      <c r="M162" s="16"/>
      <c r="N162" s="20"/>
      <c r="O162" s="21"/>
    </row>
    <row r="163" spans="1:15" s="1" customFormat="1" ht="15">
      <c r="A163" s="16"/>
      <c r="B163" s="17"/>
      <c r="C163" s="18"/>
      <c r="D163" s="19"/>
      <c r="E163" s="15"/>
      <c r="F163" s="15"/>
      <c r="G163" s="16"/>
      <c r="H163" s="20"/>
      <c r="I163" s="21"/>
      <c r="J163" s="16"/>
      <c r="K163" s="22"/>
      <c r="L163" s="16"/>
      <c r="M163" s="16"/>
      <c r="N163" s="20"/>
      <c r="O163" s="21"/>
    </row>
    <row r="164" spans="1:15" s="1" customFormat="1" ht="15">
      <c r="A164" s="16"/>
      <c r="B164" s="17"/>
      <c r="C164" s="18"/>
      <c r="D164" s="19"/>
      <c r="E164" s="15"/>
      <c r="F164" s="15"/>
      <c r="G164" s="16"/>
      <c r="H164" s="22"/>
      <c r="I164" s="21"/>
      <c r="J164" s="16"/>
      <c r="K164" s="20"/>
      <c r="L164" s="21"/>
      <c r="M164" s="16"/>
      <c r="N164" s="20"/>
      <c r="O164" s="21"/>
    </row>
    <row r="165" spans="1:15" s="1" customFormat="1" ht="15">
      <c r="A165" s="16"/>
      <c r="B165" s="17"/>
      <c r="C165" s="18"/>
      <c r="D165" s="19"/>
      <c r="E165" s="15"/>
      <c r="F165" s="15"/>
      <c r="G165" s="16"/>
      <c r="H165" s="22"/>
      <c r="I165" s="16"/>
      <c r="J165" s="16"/>
      <c r="K165" s="22"/>
      <c r="L165" s="21"/>
      <c r="M165" s="16"/>
      <c r="N165" s="22"/>
      <c r="O165" s="21"/>
    </row>
    <row r="166" spans="1:15" s="1" customFormat="1" ht="15">
      <c r="A166" s="16"/>
      <c r="B166" s="17"/>
      <c r="C166" s="18"/>
      <c r="D166" s="19"/>
      <c r="E166" s="15"/>
      <c r="F166" s="15"/>
      <c r="G166" s="16"/>
      <c r="H166" s="22"/>
      <c r="I166" s="16"/>
      <c r="J166" s="21"/>
      <c r="K166" s="20"/>
      <c r="L166" s="21"/>
      <c r="M166" s="21"/>
      <c r="N166" s="20"/>
      <c r="O166" s="21"/>
    </row>
    <row r="167" spans="1:15" s="1" customFormat="1" ht="15">
      <c r="A167" s="16"/>
      <c r="B167" s="17"/>
      <c r="C167" s="18"/>
      <c r="D167" s="19"/>
      <c r="E167" s="15"/>
      <c r="F167" s="15"/>
      <c r="G167" s="16"/>
      <c r="H167" s="22"/>
      <c r="I167" s="21"/>
      <c r="J167" s="21"/>
      <c r="K167" s="23"/>
      <c r="L167" s="21"/>
      <c r="M167" s="21"/>
      <c r="N167" s="23"/>
      <c r="O167" s="21"/>
    </row>
    <row r="168" spans="1:15" s="1" customFormat="1" ht="15">
      <c r="A168" s="16"/>
      <c r="B168" s="17"/>
      <c r="C168" s="18"/>
      <c r="D168" s="19"/>
      <c r="E168" s="15"/>
      <c r="F168" s="15"/>
      <c r="G168" s="16"/>
      <c r="H168" s="22"/>
      <c r="I168" s="16"/>
      <c r="J168" s="21"/>
      <c r="K168" s="23"/>
      <c r="L168" s="21"/>
      <c r="M168" s="21"/>
      <c r="N168" s="23"/>
      <c r="O168" s="21"/>
    </row>
    <row r="169" spans="1:15" s="1" customFormat="1" ht="15">
      <c r="A169" s="16"/>
      <c r="B169" s="17"/>
      <c r="C169" s="18"/>
      <c r="D169" s="19"/>
      <c r="E169" s="15"/>
      <c r="F169" s="15"/>
      <c r="G169" s="16"/>
      <c r="H169" s="22"/>
      <c r="I169" s="16"/>
      <c r="J169" s="16"/>
      <c r="K169" s="22"/>
      <c r="L169" s="21"/>
      <c r="M169" s="16"/>
      <c r="N169" s="22"/>
      <c r="O169" s="21"/>
    </row>
    <row r="170" spans="1:15" s="1" customFormat="1" ht="15">
      <c r="A170" s="16"/>
      <c r="B170" s="17"/>
      <c r="C170" s="46"/>
      <c r="D170" s="25"/>
      <c r="E170" s="47"/>
      <c r="F170" s="27"/>
      <c r="G170" s="16"/>
      <c r="H170" s="22"/>
      <c r="I170" s="16"/>
      <c r="J170" s="16"/>
      <c r="K170" s="22"/>
      <c r="L170" s="21"/>
      <c r="M170" s="16"/>
      <c r="N170" s="22"/>
      <c r="O170" s="21"/>
    </row>
    <row r="171" spans="1:15" s="1" customFormat="1" ht="15">
      <c r="A171" s="16"/>
      <c r="B171" s="17"/>
      <c r="C171" s="28"/>
      <c r="D171" s="29"/>
      <c r="E171" s="30"/>
      <c r="F171" s="31"/>
      <c r="G171" s="16"/>
      <c r="H171" s="22"/>
      <c r="I171" s="16"/>
      <c r="J171" s="16"/>
      <c r="K171" s="22"/>
      <c r="L171" s="21"/>
      <c r="M171" s="16"/>
      <c r="N171" s="22"/>
      <c r="O171" s="21"/>
    </row>
    <row r="172" spans="1:15" ht="15">
      <c r="A172" s="16"/>
      <c r="B172" s="17"/>
      <c r="C172" s="57"/>
      <c r="D172" s="58"/>
      <c r="E172" s="57"/>
      <c r="F172" s="59"/>
      <c r="G172" s="16"/>
      <c r="H172" s="22"/>
      <c r="I172" s="16"/>
      <c r="J172" s="16"/>
      <c r="K172" s="22"/>
      <c r="L172" s="21"/>
      <c r="M172" s="16"/>
      <c r="N172" s="22"/>
      <c r="O172" s="21"/>
    </row>
    <row r="173" spans="1:15" ht="15">
      <c r="A173" s="16"/>
      <c r="B173" s="17"/>
      <c r="C173" s="60"/>
      <c r="D173" s="61"/>
      <c r="E173" s="60"/>
      <c r="F173" s="62"/>
      <c r="G173" s="16"/>
      <c r="H173" s="22"/>
      <c r="I173" s="16"/>
      <c r="J173" s="16"/>
      <c r="K173" s="22"/>
      <c r="L173" s="21"/>
      <c r="M173" s="16"/>
      <c r="N173" s="22"/>
      <c r="O173" s="21"/>
    </row>
    <row r="174" spans="1:15" ht="15">
      <c r="A174" s="16"/>
      <c r="B174" s="17"/>
      <c r="C174" s="60"/>
      <c r="D174" s="61"/>
      <c r="E174" s="60"/>
      <c r="F174" s="63"/>
      <c r="G174" s="16"/>
      <c r="H174" s="22"/>
      <c r="I174" s="16"/>
      <c r="J174" s="16"/>
      <c r="K174" s="20"/>
      <c r="L174" s="21"/>
      <c r="M174" s="16"/>
      <c r="N174" s="20"/>
      <c r="O174" s="21"/>
    </row>
    <row r="175" spans="1:15" ht="15">
      <c r="A175" s="16"/>
      <c r="B175" s="17"/>
      <c r="C175" s="64"/>
      <c r="D175" s="65"/>
      <c r="E175" s="64"/>
      <c r="F175" s="64"/>
      <c r="G175" s="16"/>
      <c r="H175" s="22"/>
      <c r="I175" s="16"/>
      <c r="J175" s="16"/>
      <c r="K175" s="22"/>
      <c r="L175" s="21"/>
      <c r="M175" s="16"/>
      <c r="N175" s="22"/>
      <c r="O175" s="21"/>
    </row>
    <row r="176" spans="1:15" ht="15">
      <c r="A176" s="16"/>
      <c r="B176" s="17"/>
      <c r="C176" s="66"/>
      <c r="D176" s="65"/>
      <c r="E176" s="64"/>
      <c r="F176" s="64"/>
      <c r="G176" s="16"/>
      <c r="H176" s="22"/>
      <c r="I176" s="21"/>
      <c r="J176" s="16"/>
      <c r="K176" s="22"/>
      <c r="L176" s="16"/>
      <c r="M176" s="16"/>
      <c r="N176" s="22"/>
      <c r="O176" s="21"/>
    </row>
    <row r="177" spans="1:15" ht="15">
      <c r="A177" s="16"/>
      <c r="B177" s="17"/>
      <c r="C177" s="66"/>
      <c r="D177" s="65"/>
      <c r="E177" s="64"/>
      <c r="F177" s="64"/>
      <c r="G177" s="16"/>
      <c r="H177" s="22"/>
      <c r="I177" s="21"/>
      <c r="J177" s="16"/>
      <c r="K177" s="22"/>
      <c r="L177" s="16"/>
      <c r="M177" s="16"/>
      <c r="N177" s="22"/>
      <c r="O177" s="21"/>
    </row>
    <row r="178" spans="1:15" ht="15">
      <c r="A178" s="16"/>
      <c r="B178" s="17"/>
      <c r="C178" s="67"/>
      <c r="D178" s="65"/>
      <c r="E178" s="64"/>
      <c r="F178" s="64"/>
      <c r="G178" s="16"/>
      <c r="H178" s="22"/>
      <c r="I178" s="21"/>
      <c r="J178" s="21"/>
      <c r="K178" s="23"/>
      <c r="L178" s="21"/>
      <c r="M178" s="21"/>
      <c r="N178" s="23"/>
      <c r="O178" s="21"/>
    </row>
    <row r="179" spans="1:15" ht="15">
      <c r="A179" s="16"/>
      <c r="B179" s="17"/>
      <c r="C179" s="68"/>
      <c r="D179" s="65"/>
      <c r="E179" s="68"/>
      <c r="F179" s="64"/>
      <c r="G179" s="16"/>
      <c r="H179" s="22"/>
      <c r="I179" s="16"/>
      <c r="J179" s="16"/>
      <c r="K179" s="22"/>
      <c r="L179" s="21"/>
      <c r="M179" s="16"/>
      <c r="N179" s="22"/>
      <c r="O179" s="21"/>
    </row>
    <row r="180" spans="1:15" ht="15">
      <c r="A180" s="16"/>
      <c r="B180" s="17"/>
      <c r="C180" s="69"/>
      <c r="D180" s="65"/>
      <c r="E180" s="70"/>
      <c r="F180" s="64"/>
      <c r="G180" s="16"/>
      <c r="H180" s="22"/>
      <c r="I180" s="21"/>
      <c r="J180" s="16"/>
      <c r="K180" s="22"/>
      <c r="L180" s="16"/>
      <c r="M180" s="16"/>
      <c r="N180" s="22"/>
      <c r="O180" s="21"/>
    </row>
    <row r="181" spans="1:15" ht="15">
      <c r="A181" s="16"/>
      <c r="B181" s="17"/>
      <c r="C181" s="70"/>
      <c r="D181" s="65"/>
      <c r="E181" s="70"/>
      <c r="F181" s="64"/>
      <c r="G181" s="16"/>
      <c r="H181" s="22"/>
      <c r="I181" s="16"/>
      <c r="J181" s="16"/>
      <c r="K181" s="22"/>
      <c r="L181" s="21"/>
      <c r="M181" s="16"/>
      <c r="N181" s="22"/>
      <c r="O181" s="21"/>
    </row>
    <row r="182" spans="1:15" ht="15">
      <c r="A182" s="16"/>
      <c r="B182" s="17"/>
      <c r="C182" s="69"/>
      <c r="D182" s="65"/>
      <c r="E182" s="70"/>
      <c r="F182" s="64"/>
      <c r="G182" s="16"/>
      <c r="H182" s="22"/>
      <c r="I182" s="21"/>
      <c r="J182" s="16"/>
      <c r="K182" s="22"/>
      <c r="L182" s="16"/>
      <c r="M182" s="16"/>
      <c r="N182" s="22"/>
      <c r="O182" s="21"/>
    </row>
    <row r="183" spans="1:15" ht="15">
      <c r="A183" s="16"/>
      <c r="B183" s="17"/>
      <c r="C183" s="71"/>
      <c r="D183" s="65"/>
      <c r="E183" s="71"/>
      <c r="F183" s="64"/>
      <c r="G183" s="16"/>
      <c r="H183" s="22"/>
      <c r="I183" s="16"/>
      <c r="J183" s="16"/>
      <c r="K183" s="22"/>
      <c r="L183" s="21"/>
      <c r="M183" s="16"/>
      <c r="N183" s="22"/>
      <c r="O183" s="21"/>
    </row>
    <row r="184" spans="1:15" ht="15">
      <c r="A184" s="16"/>
      <c r="B184" s="17"/>
      <c r="C184" s="64"/>
      <c r="D184" s="65"/>
      <c r="E184" s="64"/>
      <c r="F184" s="64"/>
      <c r="G184" s="16"/>
      <c r="H184" s="22"/>
      <c r="I184" s="16"/>
      <c r="J184" s="16"/>
      <c r="K184" s="22"/>
      <c r="L184" s="21"/>
      <c r="M184" s="16"/>
      <c r="N184" s="22"/>
      <c r="O184" s="21"/>
    </row>
    <row r="185" spans="1:15" ht="15">
      <c r="A185" s="16"/>
      <c r="B185" s="17"/>
      <c r="C185" s="64"/>
      <c r="D185" s="65"/>
      <c r="E185" s="72"/>
      <c r="F185" s="64"/>
      <c r="G185" s="16"/>
      <c r="H185" s="22"/>
      <c r="I185" s="16"/>
      <c r="J185" s="16"/>
      <c r="K185" s="22"/>
      <c r="L185" s="21"/>
      <c r="M185" s="16"/>
      <c r="N185" s="22"/>
      <c r="O185" s="21"/>
    </row>
    <row r="186" spans="1:15" ht="15">
      <c r="A186" s="16"/>
      <c r="B186" s="17"/>
      <c r="C186" s="64"/>
      <c r="D186" s="65"/>
      <c r="E186" s="64"/>
      <c r="F186" s="64"/>
      <c r="G186" s="16"/>
      <c r="H186" s="22"/>
      <c r="I186" s="16"/>
      <c r="J186" s="16"/>
      <c r="K186" s="22"/>
      <c r="L186" s="16"/>
      <c r="M186" s="16"/>
      <c r="N186" s="22"/>
      <c r="O186" s="16"/>
    </row>
    <row r="187" spans="1:15" ht="15">
      <c r="A187" s="16"/>
      <c r="B187" s="17"/>
      <c r="C187" s="73"/>
      <c r="D187" s="74"/>
      <c r="E187" s="73"/>
      <c r="F187" s="75"/>
      <c r="G187" s="16"/>
      <c r="H187" s="22"/>
      <c r="I187" s="16"/>
      <c r="J187" s="16"/>
      <c r="K187" s="22"/>
      <c r="L187" s="16"/>
      <c r="M187" s="16"/>
      <c r="N187" s="22"/>
      <c r="O187" s="16"/>
    </row>
    <row r="188" spans="1:15" ht="15">
      <c r="A188" s="38"/>
      <c r="B188" s="39"/>
      <c r="C188" s="76"/>
      <c r="D188" s="77"/>
      <c r="E188" s="76"/>
      <c r="F188" s="78"/>
      <c r="G188" s="44"/>
      <c r="H188" s="56"/>
      <c r="I188" s="44"/>
      <c r="J188" s="38"/>
      <c r="K188" s="79"/>
      <c r="L188" s="38"/>
      <c r="M188" s="44"/>
      <c r="N188" s="56"/>
      <c r="O188" s="44"/>
    </row>
    <row r="189" spans="1:15" ht="15">
      <c r="A189" s="16"/>
      <c r="B189" s="17"/>
      <c r="C189" s="73"/>
      <c r="D189" s="74"/>
      <c r="E189" s="73"/>
      <c r="F189" s="80"/>
      <c r="G189" s="21"/>
      <c r="H189" s="20"/>
      <c r="I189" s="21"/>
      <c r="J189" s="16"/>
      <c r="K189" s="22"/>
      <c r="L189" s="16"/>
      <c r="M189" s="21"/>
      <c r="N189" s="20"/>
      <c r="O189" s="21"/>
    </row>
    <row r="190" spans="1:15" ht="15">
      <c r="A190" s="38"/>
      <c r="B190" s="39"/>
      <c r="C190" s="76"/>
      <c r="D190" s="77"/>
      <c r="E190" s="76"/>
      <c r="F190" s="78"/>
      <c r="G190" s="44"/>
      <c r="H190" s="56"/>
      <c r="I190" s="44"/>
      <c r="J190" s="38"/>
      <c r="K190" s="79"/>
      <c r="L190" s="38"/>
      <c r="M190" s="44"/>
      <c r="N190" s="56"/>
      <c r="O190" s="44"/>
    </row>
    <row r="191" spans="1:15" ht="15">
      <c r="A191" s="16"/>
      <c r="B191" s="17"/>
      <c r="C191" s="73"/>
      <c r="D191" s="81"/>
      <c r="E191" s="73"/>
      <c r="F191" s="80"/>
      <c r="G191" s="16"/>
      <c r="H191" s="20"/>
      <c r="I191" s="21"/>
      <c r="J191" s="16"/>
      <c r="K191" s="22"/>
      <c r="L191" s="16"/>
      <c r="M191" s="16"/>
      <c r="N191" s="20"/>
      <c r="O191" s="21"/>
    </row>
    <row r="192" spans="1:15" ht="15">
      <c r="A192" s="16"/>
      <c r="B192" s="17"/>
      <c r="C192" s="82"/>
      <c r="D192" s="83"/>
      <c r="E192" s="84"/>
      <c r="F192" s="84"/>
      <c r="G192" s="21"/>
      <c r="H192" s="23"/>
      <c r="I192" s="21"/>
      <c r="J192" s="16"/>
      <c r="K192" s="22"/>
      <c r="L192" s="16"/>
      <c r="M192" s="21"/>
      <c r="N192" s="23"/>
      <c r="O192" s="21"/>
    </row>
  </sheetData>
  <sheetProtection/>
  <mergeCells count="13">
    <mergeCell ref="E3:E4"/>
    <mergeCell ref="F3:F4"/>
    <mergeCell ref="G3:I3"/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</mergeCells>
  <printOptions/>
  <pageMargins left="0.2" right="0.2" top="0.5" bottom="0.5" header="0.3" footer="0.3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1"/>
  <sheetViews>
    <sheetView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9.421875" style="0" customWidth="1"/>
    <col min="4" max="4" width="11.140625" style="0" customWidth="1"/>
    <col min="5" max="5" width="17.57421875" style="0" customWidth="1"/>
    <col min="6" max="6" width="11.421875" style="0" customWidth="1"/>
    <col min="7" max="7" width="15.28125" style="0" customWidth="1"/>
    <col min="8" max="8" width="10.00390625" style="0" customWidth="1"/>
    <col min="9" max="9" width="17.00390625" style="0" customWidth="1"/>
    <col min="10" max="10" width="14.8515625" style="0" customWidth="1"/>
    <col min="11" max="11" width="9.7109375" style="0" customWidth="1"/>
    <col min="12" max="12" width="15.7109375" style="0" customWidth="1"/>
    <col min="13" max="13" width="15.28125" style="0" customWidth="1"/>
    <col min="14" max="14" width="9.57421875" style="0" customWidth="1"/>
    <col min="15" max="15" width="15.7109375" style="0" customWidth="1"/>
    <col min="17" max="17" width="10.57421875" style="0" customWidth="1"/>
  </cols>
  <sheetData>
    <row r="1" spans="1:15" ht="46.5" customHeight="1">
      <c r="A1" s="210" t="s">
        <v>234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" customFormat="1" ht="15">
      <c r="A2" s="208" t="s">
        <v>0</v>
      </c>
      <c r="B2" s="208" t="s">
        <v>1</v>
      </c>
      <c r="C2" s="208" t="s">
        <v>2</v>
      </c>
      <c r="D2" s="208"/>
      <c r="E2" s="208"/>
      <c r="F2" s="208"/>
      <c r="G2" s="208" t="s">
        <v>3</v>
      </c>
      <c r="H2" s="208"/>
      <c r="I2" s="208"/>
      <c r="J2" s="208"/>
      <c r="K2" s="208"/>
      <c r="L2" s="208"/>
      <c r="M2" s="208"/>
      <c r="N2" s="208"/>
      <c r="O2" s="208"/>
    </row>
    <row r="3" spans="1:15" s="1" customFormat="1" ht="15">
      <c r="A3" s="208"/>
      <c r="B3" s="208"/>
      <c r="C3" s="211" t="s">
        <v>4</v>
      </c>
      <c r="D3" s="208" t="s">
        <v>61</v>
      </c>
      <c r="E3" s="208" t="s">
        <v>5</v>
      </c>
      <c r="F3" s="208" t="s">
        <v>6</v>
      </c>
      <c r="G3" s="208" t="s">
        <v>7</v>
      </c>
      <c r="H3" s="208"/>
      <c r="I3" s="208"/>
      <c r="J3" s="208" t="s">
        <v>8</v>
      </c>
      <c r="K3" s="208"/>
      <c r="L3" s="208"/>
      <c r="M3" s="208" t="s">
        <v>9</v>
      </c>
      <c r="N3" s="208"/>
      <c r="O3" s="208"/>
    </row>
    <row r="4" spans="1:15" s="1" customFormat="1" ht="76.5" customHeight="1">
      <c r="A4" s="208"/>
      <c r="B4" s="208"/>
      <c r="C4" s="211"/>
      <c r="D4" s="208"/>
      <c r="E4" s="208"/>
      <c r="F4" s="208"/>
      <c r="G4" s="177" t="s">
        <v>10</v>
      </c>
      <c r="H4" s="177" t="s">
        <v>11</v>
      </c>
      <c r="I4" s="177" t="s">
        <v>12</v>
      </c>
      <c r="J4" s="177" t="s">
        <v>10</v>
      </c>
      <c r="K4" s="177" t="s">
        <v>11</v>
      </c>
      <c r="L4" s="177" t="s">
        <v>13</v>
      </c>
      <c r="M4" s="177" t="s">
        <v>10</v>
      </c>
      <c r="N4" s="177" t="s">
        <v>11</v>
      </c>
      <c r="O4" s="177" t="s">
        <v>14</v>
      </c>
    </row>
    <row r="5" spans="1:15" s="1" customFormat="1" ht="18" customHeight="1">
      <c r="A5" s="209" t="s">
        <v>60</v>
      </c>
      <c r="B5" s="209"/>
      <c r="C5" s="2">
        <f>C6+C56+C85+C122+C145+C151+C153</f>
        <v>114984608.5</v>
      </c>
      <c r="D5" s="149">
        <f>'Từ 16-22.2.2024'!D5-87.3%</f>
        <v>6.0938</v>
      </c>
      <c r="E5" s="2">
        <f aca="true" t="shared" si="0" ref="E5:O5">E6+E56+E85+E122+E145+E151+E153</f>
        <v>6683736367.099999</v>
      </c>
      <c r="F5" s="149">
        <v>0.4216</v>
      </c>
      <c r="G5" s="2">
        <f t="shared" si="0"/>
        <v>6635404.7</v>
      </c>
      <c r="H5" s="149">
        <v>-0.454</v>
      </c>
      <c r="I5" s="2">
        <f t="shared" si="0"/>
        <v>252783450.79999998</v>
      </c>
      <c r="J5" s="2">
        <f t="shared" si="0"/>
        <v>1221100.7</v>
      </c>
      <c r="K5" s="149">
        <v>-0.938</v>
      </c>
      <c r="L5" s="2">
        <f t="shared" si="0"/>
        <v>291266290</v>
      </c>
      <c r="M5" s="2">
        <f t="shared" si="0"/>
        <v>7856505.5</v>
      </c>
      <c r="N5" s="149">
        <v>-0.754</v>
      </c>
      <c r="O5" s="2">
        <f t="shared" si="0"/>
        <v>544049741.1</v>
      </c>
    </row>
    <row r="6" spans="1:15" s="1" customFormat="1" ht="18.75" customHeight="1">
      <c r="A6" s="165">
        <v>1</v>
      </c>
      <c r="B6" s="166" t="s">
        <v>15</v>
      </c>
      <c r="C6" s="156">
        <v>89906852.3</v>
      </c>
      <c r="D6" s="88">
        <v>-8.1316</v>
      </c>
      <c r="E6" s="156">
        <v>5935811340</v>
      </c>
      <c r="F6" s="88">
        <v>0.4124</v>
      </c>
      <c r="G6" s="156">
        <v>2453461.2</v>
      </c>
      <c r="H6" s="88">
        <v>-0.774</v>
      </c>
      <c r="I6" s="156">
        <v>111610543.1</v>
      </c>
      <c r="J6" s="156">
        <v>835044.1</v>
      </c>
      <c r="K6" s="88">
        <v>-0.949</v>
      </c>
      <c r="L6" s="156">
        <v>211725042.8</v>
      </c>
      <c r="M6" s="156">
        <v>3288505.3</v>
      </c>
      <c r="N6" s="88">
        <v>-0.879</v>
      </c>
      <c r="O6" s="156">
        <v>323335586</v>
      </c>
    </row>
    <row r="7" spans="1:15" s="1" customFormat="1" ht="15">
      <c r="A7" s="13" t="s">
        <v>75</v>
      </c>
      <c r="B7" s="12" t="s">
        <v>16</v>
      </c>
      <c r="C7" s="151"/>
      <c r="D7" s="14"/>
      <c r="E7" s="151"/>
      <c r="F7" s="151"/>
      <c r="G7" s="151">
        <v>2453461.2</v>
      </c>
      <c r="H7" s="14">
        <v>-0.77</v>
      </c>
      <c r="I7" s="151">
        <v>103802648.7</v>
      </c>
      <c r="J7" s="151">
        <v>74471.6</v>
      </c>
      <c r="K7" s="14">
        <v>-0.775</v>
      </c>
      <c r="L7" s="151">
        <v>5189738.8</v>
      </c>
      <c r="M7" s="151">
        <v>2527932.8</v>
      </c>
      <c r="N7" s="14">
        <v>-0.77</v>
      </c>
      <c r="O7" s="151">
        <v>108992387.5</v>
      </c>
    </row>
    <row r="8" spans="1:15" s="1" customFormat="1" ht="15">
      <c r="A8" s="13" t="s">
        <v>76</v>
      </c>
      <c r="B8" s="12" t="s">
        <v>17</v>
      </c>
      <c r="C8" s="13"/>
      <c r="D8" s="14"/>
      <c r="E8" s="151"/>
      <c r="F8" s="151"/>
      <c r="G8" s="13">
        <v>0</v>
      </c>
      <c r="H8" s="14">
        <v>0</v>
      </c>
      <c r="I8" s="151">
        <v>282160.5</v>
      </c>
      <c r="J8" s="13">
        <v>0</v>
      </c>
      <c r="K8" s="14">
        <v>-1</v>
      </c>
      <c r="L8" s="151">
        <v>76270969</v>
      </c>
      <c r="M8" s="13">
        <v>0</v>
      </c>
      <c r="N8" s="14">
        <v>-1</v>
      </c>
      <c r="O8" s="151">
        <v>76553129.6</v>
      </c>
    </row>
    <row r="9" spans="1:15" s="1" customFormat="1" ht="15">
      <c r="A9" s="13" t="s">
        <v>77</v>
      </c>
      <c r="B9" s="12" t="s">
        <v>18</v>
      </c>
      <c r="C9" s="13"/>
      <c r="D9" s="14"/>
      <c r="E9" s="151"/>
      <c r="F9" s="151"/>
      <c r="G9" s="13">
        <v>0</v>
      </c>
      <c r="H9" s="14">
        <v>0</v>
      </c>
      <c r="I9" s="151">
        <v>886244.1</v>
      </c>
      <c r="J9" s="151">
        <v>65603.8</v>
      </c>
      <c r="K9" s="14">
        <v>-0.973</v>
      </c>
      <c r="L9" s="151">
        <v>40142872.4</v>
      </c>
      <c r="M9" s="151">
        <v>65603.8</v>
      </c>
      <c r="N9" s="14">
        <v>-0.973</v>
      </c>
      <c r="O9" s="151">
        <v>41029116.4</v>
      </c>
    </row>
    <row r="10" spans="1:15" s="1" customFormat="1" ht="15">
      <c r="A10" s="13" t="s">
        <v>78</v>
      </c>
      <c r="B10" s="12" t="s">
        <v>62</v>
      </c>
      <c r="C10" s="13"/>
      <c r="D10" s="14"/>
      <c r="E10" s="13"/>
      <c r="F10" s="151"/>
      <c r="G10" s="13">
        <v>0</v>
      </c>
      <c r="H10" s="14">
        <v>0</v>
      </c>
      <c r="I10" s="13">
        <v>0</v>
      </c>
      <c r="J10" s="13">
        <v>0</v>
      </c>
      <c r="K10" s="14">
        <v>-1</v>
      </c>
      <c r="L10" s="151">
        <v>27992453</v>
      </c>
      <c r="M10" s="13">
        <v>0</v>
      </c>
      <c r="N10" s="14">
        <v>-1</v>
      </c>
      <c r="O10" s="151">
        <v>27992453</v>
      </c>
    </row>
    <row r="11" spans="1:15" s="1" customFormat="1" ht="15">
      <c r="A11" s="13" t="s">
        <v>79</v>
      </c>
      <c r="B11" s="12" t="s">
        <v>63</v>
      </c>
      <c r="C11" s="13"/>
      <c r="D11" s="14"/>
      <c r="E11" s="13"/>
      <c r="F11" s="151"/>
      <c r="G11" s="13">
        <v>0</v>
      </c>
      <c r="H11" s="14">
        <v>0</v>
      </c>
      <c r="I11" s="13">
        <v>0</v>
      </c>
      <c r="J11" s="13">
        <v>0</v>
      </c>
      <c r="K11" s="14">
        <v>-1</v>
      </c>
      <c r="L11" s="151">
        <v>8758636.6</v>
      </c>
      <c r="M11" s="13">
        <v>0</v>
      </c>
      <c r="N11" s="14">
        <v>-1</v>
      </c>
      <c r="O11" s="151">
        <v>8758636.6</v>
      </c>
    </row>
    <row r="12" spans="1:15" s="1" customFormat="1" ht="15">
      <c r="A12" s="13" t="s">
        <v>80</v>
      </c>
      <c r="B12" s="12" t="s">
        <v>21</v>
      </c>
      <c r="C12" s="13"/>
      <c r="D12" s="14"/>
      <c r="E12" s="13"/>
      <c r="F12" s="151"/>
      <c r="G12" s="13">
        <v>0</v>
      </c>
      <c r="H12" s="14">
        <v>0</v>
      </c>
      <c r="I12" s="13">
        <v>0</v>
      </c>
      <c r="J12" s="151">
        <v>694968.7</v>
      </c>
      <c r="K12" s="14">
        <v>-0.549</v>
      </c>
      <c r="L12" s="151">
        <v>8043584.8</v>
      </c>
      <c r="M12" s="151">
        <v>694968.7</v>
      </c>
      <c r="N12" s="14">
        <v>-0.549</v>
      </c>
      <c r="O12" s="151">
        <v>8043584.8</v>
      </c>
    </row>
    <row r="13" spans="1:15" s="1" customFormat="1" ht="15">
      <c r="A13" s="13" t="s">
        <v>81</v>
      </c>
      <c r="B13" s="12" t="s">
        <v>20</v>
      </c>
      <c r="C13" s="13"/>
      <c r="D13" s="14"/>
      <c r="E13" s="151"/>
      <c r="F13" s="151"/>
      <c r="G13" s="13">
        <v>0</v>
      </c>
      <c r="H13" s="14">
        <v>-1</v>
      </c>
      <c r="I13" s="151">
        <v>5790256.3</v>
      </c>
      <c r="J13" s="13">
        <v>0</v>
      </c>
      <c r="K13" s="14">
        <v>-1</v>
      </c>
      <c r="L13" s="151">
        <v>2028170.6</v>
      </c>
      <c r="M13" s="13">
        <v>0</v>
      </c>
      <c r="N13" s="14">
        <v>-1</v>
      </c>
      <c r="O13" s="151">
        <v>7818426.9</v>
      </c>
    </row>
    <row r="14" spans="1:15" s="1" customFormat="1" ht="15">
      <c r="A14" s="13" t="s">
        <v>82</v>
      </c>
      <c r="B14" s="12" t="s">
        <v>23</v>
      </c>
      <c r="C14" s="13"/>
      <c r="D14" s="14"/>
      <c r="E14" s="151"/>
      <c r="F14" s="151"/>
      <c r="G14" s="13">
        <v>0</v>
      </c>
      <c r="H14" s="14">
        <v>0</v>
      </c>
      <c r="I14" s="151">
        <v>3763.2</v>
      </c>
      <c r="J14" s="13">
        <v>0</v>
      </c>
      <c r="K14" s="14">
        <v>-1</v>
      </c>
      <c r="L14" s="151">
        <v>6423852.4</v>
      </c>
      <c r="M14" s="13">
        <v>0</v>
      </c>
      <c r="N14" s="14">
        <v>-1</v>
      </c>
      <c r="O14" s="151">
        <v>6427615.6</v>
      </c>
    </row>
    <row r="15" spans="1:15" s="1" customFormat="1" ht="15">
      <c r="A15" s="13" t="s">
        <v>83</v>
      </c>
      <c r="B15" s="12" t="s">
        <v>22</v>
      </c>
      <c r="C15" s="13"/>
      <c r="D15" s="14"/>
      <c r="E15" s="151"/>
      <c r="F15" s="151"/>
      <c r="G15" s="13">
        <v>0</v>
      </c>
      <c r="H15" s="14">
        <v>0</v>
      </c>
      <c r="I15" s="151">
        <v>22164.1</v>
      </c>
      <c r="J15" s="13">
        <v>0</v>
      </c>
      <c r="K15" s="14">
        <v>-1</v>
      </c>
      <c r="L15" s="151">
        <v>5563510.1</v>
      </c>
      <c r="M15" s="13">
        <v>0</v>
      </c>
      <c r="N15" s="14">
        <v>-1</v>
      </c>
      <c r="O15" s="151">
        <v>5585674.2</v>
      </c>
    </row>
    <row r="16" spans="1:15" s="1" customFormat="1" ht="15">
      <c r="A16" s="13" t="s">
        <v>84</v>
      </c>
      <c r="B16" s="12" t="s">
        <v>25</v>
      </c>
      <c r="C16" s="13"/>
      <c r="D16" s="14"/>
      <c r="E16" s="13"/>
      <c r="F16" s="151"/>
      <c r="G16" s="13">
        <v>0</v>
      </c>
      <c r="H16" s="14">
        <v>0</v>
      </c>
      <c r="I16" s="13">
        <v>0</v>
      </c>
      <c r="J16" s="13">
        <v>0</v>
      </c>
      <c r="K16" s="14">
        <v>-1</v>
      </c>
      <c r="L16" s="151">
        <v>3799387</v>
      </c>
      <c r="M16" s="13">
        <v>0</v>
      </c>
      <c r="N16" s="14">
        <v>-1</v>
      </c>
      <c r="O16" s="151">
        <v>3799387</v>
      </c>
    </row>
    <row r="17" spans="1:15" s="1" customFormat="1" ht="15">
      <c r="A17" s="13" t="s">
        <v>85</v>
      </c>
      <c r="B17" s="12" t="s">
        <v>24</v>
      </c>
      <c r="C17" s="13"/>
      <c r="D17" s="14"/>
      <c r="E17" s="13"/>
      <c r="F17" s="151"/>
      <c r="G17" s="13">
        <v>0</v>
      </c>
      <c r="H17" s="14">
        <v>0</v>
      </c>
      <c r="I17" s="13">
        <v>0</v>
      </c>
      <c r="J17" s="13">
        <v>0</v>
      </c>
      <c r="K17" s="14">
        <v>-1</v>
      </c>
      <c r="L17" s="151">
        <v>2807984.2</v>
      </c>
      <c r="M17" s="13">
        <v>0</v>
      </c>
      <c r="N17" s="14">
        <v>-1</v>
      </c>
      <c r="O17" s="151">
        <v>2807984.2</v>
      </c>
    </row>
    <row r="18" spans="1:15" s="1" customFormat="1" ht="15">
      <c r="A18" s="13" t="s">
        <v>86</v>
      </c>
      <c r="B18" s="12" t="s">
        <v>64</v>
      </c>
      <c r="C18" s="13"/>
      <c r="D18" s="14"/>
      <c r="E18" s="13"/>
      <c r="F18" s="151"/>
      <c r="G18" s="13">
        <v>0</v>
      </c>
      <c r="H18" s="14">
        <v>0</v>
      </c>
      <c r="I18" s="13">
        <v>0</v>
      </c>
      <c r="J18" s="13">
        <v>0</v>
      </c>
      <c r="K18" s="14">
        <v>0</v>
      </c>
      <c r="L18" s="151">
        <v>2717082.7</v>
      </c>
      <c r="M18" s="13">
        <v>0</v>
      </c>
      <c r="N18" s="14">
        <v>0</v>
      </c>
      <c r="O18" s="151">
        <v>2717082.7</v>
      </c>
    </row>
    <row r="19" spans="1:15" s="1" customFormat="1" ht="15">
      <c r="A19" s="13" t="s">
        <v>87</v>
      </c>
      <c r="B19" s="12" t="s">
        <v>26</v>
      </c>
      <c r="C19" s="13"/>
      <c r="D19" s="14"/>
      <c r="E19" s="13"/>
      <c r="F19" s="151"/>
      <c r="G19" s="13">
        <v>0</v>
      </c>
      <c r="H19" s="14">
        <v>0</v>
      </c>
      <c r="I19" s="13">
        <v>0</v>
      </c>
      <c r="J19" s="13">
        <v>0</v>
      </c>
      <c r="K19" s="14">
        <v>-1</v>
      </c>
      <c r="L19" s="151">
        <v>2533962.3</v>
      </c>
      <c r="M19" s="13">
        <v>0</v>
      </c>
      <c r="N19" s="14">
        <v>-1</v>
      </c>
      <c r="O19" s="151">
        <v>2533962.3</v>
      </c>
    </row>
    <row r="20" spans="1:15" s="1" customFormat="1" ht="15">
      <c r="A20" s="13" t="s">
        <v>88</v>
      </c>
      <c r="B20" s="12" t="s">
        <v>65</v>
      </c>
      <c r="C20" s="13"/>
      <c r="D20" s="14"/>
      <c r="E20" s="13"/>
      <c r="F20" s="151"/>
      <c r="G20" s="13">
        <v>0</v>
      </c>
      <c r="H20" s="14">
        <v>0</v>
      </c>
      <c r="I20" s="13">
        <v>0</v>
      </c>
      <c r="J20" s="13">
        <v>0</v>
      </c>
      <c r="K20" s="14">
        <v>-1</v>
      </c>
      <c r="L20" s="151">
        <v>2507204.6</v>
      </c>
      <c r="M20" s="13">
        <v>0</v>
      </c>
      <c r="N20" s="14">
        <v>-1</v>
      </c>
      <c r="O20" s="151">
        <v>2507204.6</v>
      </c>
    </row>
    <row r="21" spans="1:15" s="1" customFormat="1" ht="15">
      <c r="A21" s="13" t="s">
        <v>89</v>
      </c>
      <c r="B21" s="12" t="s">
        <v>19</v>
      </c>
      <c r="C21" s="13"/>
      <c r="D21" s="14"/>
      <c r="E21" s="13"/>
      <c r="F21" s="151"/>
      <c r="G21" s="13">
        <v>0</v>
      </c>
      <c r="H21" s="14">
        <v>0</v>
      </c>
      <c r="I21" s="13">
        <v>0</v>
      </c>
      <c r="J21" s="13">
        <v>0</v>
      </c>
      <c r="K21" s="14">
        <v>0</v>
      </c>
      <c r="L21" s="151">
        <v>2168101.8</v>
      </c>
      <c r="M21" s="13">
        <v>0</v>
      </c>
      <c r="N21" s="14">
        <v>0</v>
      </c>
      <c r="O21" s="151">
        <v>2168101.8</v>
      </c>
    </row>
    <row r="22" spans="1:15" s="1" customFormat="1" ht="15">
      <c r="A22" s="13" t="s">
        <v>90</v>
      </c>
      <c r="B22" s="12" t="s">
        <v>28</v>
      </c>
      <c r="C22" s="13"/>
      <c r="D22" s="14"/>
      <c r="E22" s="13"/>
      <c r="F22" s="151"/>
      <c r="G22" s="13">
        <v>0</v>
      </c>
      <c r="H22" s="14">
        <v>0</v>
      </c>
      <c r="I22" s="13">
        <v>0</v>
      </c>
      <c r="J22" s="13">
        <v>0</v>
      </c>
      <c r="K22" s="14">
        <v>-1</v>
      </c>
      <c r="L22" s="151">
        <v>2120177.5</v>
      </c>
      <c r="M22" s="13">
        <v>0</v>
      </c>
      <c r="N22" s="14">
        <v>-1</v>
      </c>
      <c r="O22" s="151">
        <v>2120177.5</v>
      </c>
    </row>
    <row r="23" spans="1:15" s="1" customFormat="1" ht="15">
      <c r="A23" s="13" t="s">
        <v>91</v>
      </c>
      <c r="B23" s="12" t="s">
        <v>29</v>
      </c>
      <c r="C23" s="13"/>
      <c r="D23" s="14"/>
      <c r="E23" s="13"/>
      <c r="F23" s="151"/>
      <c r="G23" s="13">
        <v>0</v>
      </c>
      <c r="H23" s="14">
        <v>0</v>
      </c>
      <c r="I23" s="13">
        <v>0</v>
      </c>
      <c r="J23" s="13">
        <v>0</v>
      </c>
      <c r="K23" s="14">
        <v>-1</v>
      </c>
      <c r="L23" s="151">
        <v>1943251.8</v>
      </c>
      <c r="M23" s="13">
        <v>0</v>
      </c>
      <c r="N23" s="14">
        <v>-1</v>
      </c>
      <c r="O23" s="151">
        <v>1943251.8</v>
      </c>
    </row>
    <row r="24" spans="1:15" s="1" customFormat="1" ht="15">
      <c r="A24" s="13" t="s">
        <v>92</v>
      </c>
      <c r="B24" s="12" t="s">
        <v>32</v>
      </c>
      <c r="C24" s="13"/>
      <c r="D24" s="14"/>
      <c r="E24" s="151"/>
      <c r="F24" s="151"/>
      <c r="G24" s="13">
        <v>0</v>
      </c>
      <c r="H24" s="14">
        <v>-1</v>
      </c>
      <c r="I24" s="151">
        <v>574604.5</v>
      </c>
      <c r="J24" s="13">
        <v>0</v>
      </c>
      <c r="K24" s="14">
        <v>-1</v>
      </c>
      <c r="L24" s="151">
        <v>1194900.7</v>
      </c>
      <c r="M24" s="13">
        <v>0</v>
      </c>
      <c r="N24" s="14">
        <v>-1</v>
      </c>
      <c r="O24" s="151">
        <v>1769505.2</v>
      </c>
    </row>
    <row r="25" spans="1:15" s="1" customFormat="1" ht="15">
      <c r="A25" s="13" t="s">
        <v>93</v>
      </c>
      <c r="B25" s="12" t="s">
        <v>30</v>
      </c>
      <c r="C25" s="13"/>
      <c r="D25" s="14"/>
      <c r="E25" s="13"/>
      <c r="F25" s="151"/>
      <c r="G25" s="13">
        <v>0</v>
      </c>
      <c r="H25" s="14">
        <v>0</v>
      </c>
      <c r="I25" s="13">
        <v>0</v>
      </c>
      <c r="J25" s="13">
        <v>0</v>
      </c>
      <c r="K25" s="14">
        <v>-1</v>
      </c>
      <c r="L25" s="151">
        <v>1246634.7</v>
      </c>
      <c r="M25" s="13">
        <v>0</v>
      </c>
      <c r="N25" s="14">
        <v>-1</v>
      </c>
      <c r="O25" s="151">
        <v>1246634.7</v>
      </c>
    </row>
    <row r="26" spans="1:15" s="1" customFormat="1" ht="15">
      <c r="A26" s="13" t="s">
        <v>94</v>
      </c>
      <c r="B26" s="12" t="s">
        <v>38</v>
      </c>
      <c r="C26" s="13"/>
      <c r="D26" s="14"/>
      <c r="E26" s="13"/>
      <c r="F26" s="151"/>
      <c r="G26" s="13">
        <v>0</v>
      </c>
      <c r="H26" s="14">
        <v>0</v>
      </c>
      <c r="I26" s="13">
        <v>0</v>
      </c>
      <c r="J26" s="13">
        <v>0</v>
      </c>
      <c r="K26" s="14">
        <v>-1</v>
      </c>
      <c r="L26" s="151">
        <v>997679.5</v>
      </c>
      <c r="M26" s="13">
        <v>0</v>
      </c>
      <c r="N26" s="14">
        <v>-1</v>
      </c>
      <c r="O26" s="151">
        <v>997679.5</v>
      </c>
    </row>
    <row r="27" spans="1:15" s="1" customFormat="1" ht="15">
      <c r="A27" s="13" t="s">
        <v>95</v>
      </c>
      <c r="B27" s="12" t="s">
        <v>27</v>
      </c>
      <c r="C27" s="13"/>
      <c r="D27" s="14"/>
      <c r="E27" s="13"/>
      <c r="F27" s="151"/>
      <c r="G27" s="13">
        <v>0</v>
      </c>
      <c r="H27" s="14">
        <v>0</v>
      </c>
      <c r="I27" s="13">
        <v>0</v>
      </c>
      <c r="J27" s="13">
        <v>0</v>
      </c>
      <c r="K27" s="14">
        <v>-1</v>
      </c>
      <c r="L27" s="151">
        <v>929373.1</v>
      </c>
      <c r="M27" s="13">
        <v>0</v>
      </c>
      <c r="N27" s="14">
        <v>-1</v>
      </c>
      <c r="O27" s="151">
        <v>929373.1</v>
      </c>
    </row>
    <row r="28" spans="1:15" s="1" customFormat="1" ht="15">
      <c r="A28" s="13" t="s">
        <v>96</v>
      </c>
      <c r="B28" s="12" t="s">
        <v>31</v>
      </c>
      <c r="C28" s="13"/>
      <c r="D28" s="14"/>
      <c r="E28" s="13"/>
      <c r="F28" s="151"/>
      <c r="G28" s="13">
        <v>0</v>
      </c>
      <c r="H28" s="14">
        <v>0</v>
      </c>
      <c r="I28" s="13">
        <v>0</v>
      </c>
      <c r="J28" s="13">
        <v>0</v>
      </c>
      <c r="K28" s="14">
        <v>-1</v>
      </c>
      <c r="L28" s="151">
        <v>879939.7</v>
      </c>
      <c r="M28" s="13">
        <v>0</v>
      </c>
      <c r="N28" s="14">
        <v>-1</v>
      </c>
      <c r="O28" s="151">
        <v>879939.7</v>
      </c>
    </row>
    <row r="29" spans="1:15" s="1" customFormat="1" ht="15">
      <c r="A29" s="13" t="s">
        <v>97</v>
      </c>
      <c r="B29" s="12" t="s">
        <v>67</v>
      </c>
      <c r="C29" s="13"/>
      <c r="D29" s="14"/>
      <c r="E29" s="13"/>
      <c r="F29" s="151"/>
      <c r="G29" s="13">
        <v>0</v>
      </c>
      <c r="H29" s="14">
        <v>0</v>
      </c>
      <c r="I29" s="13">
        <v>0</v>
      </c>
      <c r="J29" s="13">
        <v>0</v>
      </c>
      <c r="K29" s="14">
        <v>-1</v>
      </c>
      <c r="L29" s="151">
        <v>768290.3</v>
      </c>
      <c r="M29" s="13">
        <v>0</v>
      </c>
      <c r="N29" s="14">
        <v>-1</v>
      </c>
      <c r="O29" s="151">
        <v>768290.3</v>
      </c>
    </row>
    <row r="30" spans="1:15" s="1" customFormat="1" ht="15">
      <c r="A30" s="13" t="s">
        <v>98</v>
      </c>
      <c r="B30" s="12" t="s">
        <v>66</v>
      </c>
      <c r="C30" s="13"/>
      <c r="D30" s="14"/>
      <c r="E30" s="13"/>
      <c r="F30" s="151"/>
      <c r="G30" s="13">
        <v>0</v>
      </c>
      <c r="H30" s="14">
        <v>0</v>
      </c>
      <c r="I30" s="13">
        <v>0</v>
      </c>
      <c r="J30" s="13">
        <v>0</v>
      </c>
      <c r="K30" s="14">
        <v>-1</v>
      </c>
      <c r="L30" s="151">
        <v>627923.8</v>
      </c>
      <c r="M30" s="13">
        <v>0</v>
      </c>
      <c r="N30" s="14">
        <v>-1</v>
      </c>
      <c r="O30" s="151">
        <v>627923.8</v>
      </c>
    </row>
    <row r="31" spans="1:15" s="1" customFormat="1" ht="15">
      <c r="A31" s="13" t="s">
        <v>99</v>
      </c>
      <c r="B31" s="12" t="s">
        <v>69</v>
      </c>
      <c r="C31" s="13"/>
      <c r="D31" s="14"/>
      <c r="E31" s="151"/>
      <c r="F31" s="151"/>
      <c r="G31" s="13">
        <v>0</v>
      </c>
      <c r="H31" s="14">
        <v>0</v>
      </c>
      <c r="I31" s="151">
        <v>9898.2</v>
      </c>
      <c r="J31" s="13">
        <v>0</v>
      </c>
      <c r="K31" s="14">
        <v>-1</v>
      </c>
      <c r="L31" s="151">
        <v>576254</v>
      </c>
      <c r="M31" s="13">
        <v>0</v>
      </c>
      <c r="N31" s="14">
        <v>-1</v>
      </c>
      <c r="O31" s="151">
        <v>586152.2</v>
      </c>
    </row>
    <row r="32" spans="1:15" s="1" customFormat="1" ht="15">
      <c r="A32" s="13" t="s">
        <v>100</v>
      </c>
      <c r="B32" s="12" t="s">
        <v>68</v>
      </c>
      <c r="C32" s="13"/>
      <c r="D32" s="14"/>
      <c r="E32" s="13"/>
      <c r="F32" s="151"/>
      <c r="G32" s="13">
        <v>0</v>
      </c>
      <c r="H32" s="14">
        <v>0</v>
      </c>
      <c r="I32" s="13">
        <v>0</v>
      </c>
      <c r="J32" s="13">
        <v>0</v>
      </c>
      <c r="K32" s="14">
        <v>-1</v>
      </c>
      <c r="L32" s="151">
        <v>575225.8</v>
      </c>
      <c r="M32" s="13">
        <v>0</v>
      </c>
      <c r="N32" s="14">
        <v>-1</v>
      </c>
      <c r="O32" s="151">
        <v>575225.8</v>
      </c>
    </row>
    <row r="33" spans="1:15" s="1" customFormat="1" ht="15">
      <c r="A33" s="13" t="s">
        <v>101</v>
      </c>
      <c r="B33" s="12" t="s">
        <v>37</v>
      </c>
      <c r="C33" s="13"/>
      <c r="D33" s="14"/>
      <c r="E33" s="151"/>
      <c r="F33" s="151"/>
      <c r="G33" s="13">
        <v>0</v>
      </c>
      <c r="H33" s="14">
        <v>0</v>
      </c>
      <c r="I33" s="151">
        <v>9415.6</v>
      </c>
      <c r="J33" s="13">
        <v>0</v>
      </c>
      <c r="K33" s="14">
        <v>-1</v>
      </c>
      <c r="L33" s="151">
        <v>562504.1</v>
      </c>
      <c r="M33" s="13">
        <v>0</v>
      </c>
      <c r="N33" s="14">
        <v>-1</v>
      </c>
      <c r="O33" s="151">
        <v>571919.8</v>
      </c>
    </row>
    <row r="34" spans="1:15" s="1" customFormat="1" ht="15">
      <c r="A34" s="13" t="s">
        <v>102</v>
      </c>
      <c r="B34" s="12" t="s">
        <v>35</v>
      </c>
      <c r="C34" s="13"/>
      <c r="D34" s="14"/>
      <c r="E34" s="13"/>
      <c r="F34" s="151"/>
      <c r="G34" s="13">
        <v>0</v>
      </c>
      <c r="H34" s="14">
        <v>0</v>
      </c>
      <c r="I34" s="13">
        <v>0</v>
      </c>
      <c r="J34" s="13">
        <v>0</v>
      </c>
      <c r="K34" s="14">
        <v>-1</v>
      </c>
      <c r="L34" s="151">
        <v>509089</v>
      </c>
      <c r="M34" s="13">
        <v>0</v>
      </c>
      <c r="N34" s="14">
        <v>-1</v>
      </c>
      <c r="O34" s="151">
        <v>509089</v>
      </c>
    </row>
    <row r="35" spans="1:15" s="1" customFormat="1" ht="15">
      <c r="A35" s="13" t="s">
        <v>103</v>
      </c>
      <c r="B35" s="12" t="s">
        <v>33</v>
      </c>
      <c r="C35" s="13"/>
      <c r="D35" s="14"/>
      <c r="E35" s="13"/>
      <c r="F35" s="151"/>
      <c r="G35" s="13">
        <v>0</v>
      </c>
      <c r="H35" s="14">
        <v>0</v>
      </c>
      <c r="I35" s="13">
        <v>0</v>
      </c>
      <c r="J35" s="13">
        <v>0</v>
      </c>
      <c r="K35" s="14">
        <v>-1</v>
      </c>
      <c r="L35" s="151">
        <v>394220.4</v>
      </c>
      <c r="M35" s="13">
        <v>0</v>
      </c>
      <c r="N35" s="14">
        <v>-1</v>
      </c>
      <c r="O35" s="151">
        <v>394220.4</v>
      </c>
    </row>
    <row r="36" spans="1:15" s="1" customFormat="1" ht="16.5" customHeight="1">
      <c r="A36" s="13" t="s">
        <v>104</v>
      </c>
      <c r="B36" s="12" t="s">
        <v>39</v>
      </c>
      <c r="C36" s="13"/>
      <c r="D36" s="14"/>
      <c r="E36" s="13"/>
      <c r="F36" s="151"/>
      <c r="G36" s="13">
        <v>0</v>
      </c>
      <c r="H36" s="14">
        <v>0</v>
      </c>
      <c r="I36" s="13">
        <v>0</v>
      </c>
      <c r="J36" s="13">
        <v>0</v>
      </c>
      <c r="K36" s="14">
        <v>-1</v>
      </c>
      <c r="L36" s="151">
        <v>375459.4</v>
      </c>
      <c r="M36" s="13">
        <v>0</v>
      </c>
      <c r="N36" s="14">
        <v>-1</v>
      </c>
      <c r="O36" s="151">
        <v>375459.4</v>
      </c>
    </row>
    <row r="37" spans="1:15" s="1" customFormat="1" ht="15">
      <c r="A37" s="13" t="s">
        <v>105</v>
      </c>
      <c r="B37" s="12" t="s">
        <v>36</v>
      </c>
      <c r="C37" s="13"/>
      <c r="D37" s="14"/>
      <c r="E37" s="13"/>
      <c r="F37" s="151"/>
      <c r="G37" s="13">
        <v>0</v>
      </c>
      <c r="H37" s="14">
        <v>0</v>
      </c>
      <c r="I37" s="13">
        <v>0</v>
      </c>
      <c r="J37" s="13">
        <v>0</v>
      </c>
      <c r="K37" s="14">
        <v>-1</v>
      </c>
      <c r="L37" s="151">
        <v>338815.8</v>
      </c>
      <c r="M37" s="13">
        <v>0</v>
      </c>
      <c r="N37" s="14">
        <v>-1</v>
      </c>
      <c r="O37" s="151">
        <v>338815.8</v>
      </c>
    </row>
    <row r="38" spans="1:15" s="1" customFormat="1" ht="15">
      <c r="A38" s="13" t="s">
        <v>106</v>
      </c>
      <c r="B38" s="12" t="s">
        <v>41</v>
      </c>
      <c r="C38" s="13"/>
      <c r="D38" s="14"/>
      <c r="E38" s="13"/>
      <c r="F38" s="151"/>
      <c r="G38" s="13">
        <v>0</v>
      </c>
      <c r="H38" s="14">
        <v>0</v>
      </c>
      <c r="I38" s="13">
        <v>0</v>
      </c>
      <c r="J38" s="13">
        <v>0</v>
      </c>
      <c r="K38" s="14">
        <v>-1</v>
      </c>
      <c r="L38" s="151">
        <v>216379.4</v>
      </c>
      <c r="M38" s="13">
        <v>0</v>
      </c>
      <c r="N38" s="14">
        <v>-1</v>
      </c>
      <c r="O38" s="151">
        <v>216379.4</v>
      </c>
    </row>
    <row r="39" spans="1:15" s="1" customFormat="1" ht="15">
      <c r="A39" s="13" t="s">
        <v>107</v>
      </c>
      <c r="B39" s="12" t="s">
        <v>34</v>
      </c>
      <c r="C39" s="13"/>
      <c r="D39" s="14"/>
      <c r="E39" s="13"/>
      <c r="F39" s="151"/>
      <c r="G39" s="13">
        <v>0</v>
      </c>
      <c r="H39" s="14">
        <v>0</v>
      </c>
      <c r="I39" s="13">
        <v>0</v>
      </c>
      <c r="J39" s="13">
        <v>0</v>
      </c>
      <c r="K39" s="14">
        <v>0</v>
      </c>
      <c r="L39" s="151">
        <v>138425.5</v>
      </c>
      <c r="M39" s="13">
        <v>0</v>
      </c>
      <c r="N39" s="14">
        <v>0</v>
      </c>
      <c r="O39" s="151">
        <v>138425.5</v>
      </c>
    </row>
    <row r="40" spans="1:15" s="1" customFormat="1" ht="15">
      <c r="A40" s="13" t="s">
        <v>108</v>
      </c>
      <c r="B40" s="12" t="s">
        <v>40</v>
      </c>
      <c r="C40" s="13"/>
      <c r="D40" s="14"/>
      <c r="E40" s="151"/>
      <c r="F40" s="151"/>
      <c r="G40" s="13">
        <v>0</v>
      </c>
      <c r="H40" s="14">
        <v>0</v>
      </c>
      <c r="I40" s="151">
        <v>86766.8</v>
      </c>
      <c r="J40" s="13">
        <v>0</v>
      </c>
      <c r="K40" s="14">
        <v>-1</v>
      </c>
      <c r="L40" s="151">
        <v>40679.1</v>
      </c>
      <c r="M40" s="13">
        <v>0</v>
      </c>
      <c r="N40" s="14">
        <v>-1</v>
      </c>
      <c r="O40" s="151">
        <v>127445.9</v>
      </c>
    </row>
    <row r="41" spans="1:15" s="1" customFormat="1" ht="15">
      <c r="A41" s="13" t="s">
        <v>109</v>
      </c>
      <c r="B41" s="12" t="s">
        <v>70</v>
      </c>
      <c r="C41" s="13"/>
      <c r="D41" s="14"/>
      <c r="E41" s="151"/>
      <c r="F41" s="151"/>
      <c r="G41" s="13">
        <v>0</v>
      </c>
      <c r="H41" s="14">
        <v>0</v>
      </c>
      <c r="I41" s="151">
        <v>36000</v>
      </c>
      <c r="J41" s="13">
        <v>0</v>
      </c>
      <c r="K41" s="14">
        <v>0</v>
      </c>
      <c r="L41" s="151">
        <v>84000</v>
      </c>
      <c r="M41" s="13">
        <v>0</v>
      </c>
      <c r="N41" s="14">
        <v>0</v>
      </c>
      <c r="O41" s="151">
        <v>120000</v>
      </c>
    </row>
    <row r="42" spans="1:15" s="1" customFormat="1" ht="15">
      <c r="A42" s="13" t="s">
        <v>110</v>
      </c>
      <c r="B42" s="12" t="s">
        <v>43</v>
      </c>
      <c r="C42" s="13"/>
      <c r="D42" s="14"/>
      <c r="E42" s="13"/>
      <c r="F42" s="151"/>
      <c r="G42" s="13">
        <v>0</v>
      </c>
      <c r="H42" s="14">
        <v>0</v>
      </c>
      <c r="I42" s="13">
        <v>0</v>
      </c>
      <c r="J42" s="13">
        <v>0</v>
      </c>
      <c r="K42" s="14">
        <v>-1</v>
      </c>
      <c r="L42" s="151">
        <v>104772.1</v>
      </c>
      <c r="M42" s="13">
        <v>0</v>
      </c>
      <c r="N42" s="14">
        <v>-1</v>
      </c>
      <c r="O42" s="151">
        <v>104772.1</v>
      </c>
    </row>
    <row r="43" spans="1:15" s="1" customFormat="1" ht="15">
      <c r="A43" s="13" t="s">
        <v>111</v>
      </c>
      <c r="B43" s="12" t="s">
        <v>223</v>
      </c>
      <c r="C43" s="13"/>
      <c r="D43" s="14"/>
      <c r="E43" s="151"/>
      <c r="F43" s="151"/>
      <c r="G43" s="13">
        <v>0</v>
      </c>
      <c r="H43" s="14">
        <v>0</v>
      </c>
      <c r="I43" s="151">
        <v>86400</v>
      </c>
      <c r="J43" s="13">
        <v>0</v>
      </c>
      <c r="K43" s="14">
        <v>0</v>
      </c>
      <c r="L43" s="13">
        <v>0</v>
      </c>
      <c r="M43" s="13">
        <v>0</v>
      </c>
      <c r="N43" s="14">
        <v>0</v>
      </c>
      <c r="O43" s="151">
        <v>86400</v>
      </c>
    </row>
    <row r="44" spans="1:15" s="1" customFormat="1" ht="15">
      <c r="A44" s="13" t="s">
        <v>112</v>
      </c>
      <c r="B44" s="12" t="s">
        <v>72</v>
      </c>
      <c r="C44" s="13"/>
      <c r="D44" s="14"/>
      <c r="E44" s="13"/>
      <c r="F44" s="151"/>
      <c r="G44" s="13">
        <v>0</v>
      </c>
      <c r="H44" s="14">
        <v>0</v>
      </c>
      <c r="I44" s="13">
        <v>0</v>
      </c>
      <c r="J44" s="13">
        <v>0</v>
      </c>
      <c r="K44" s="14">
        <v>0</v>
      </c>
      <c r="L44" s="151">
        <v>46968.2</v>
      </c>
      <c r="M44" s="13">
        <v>0</v>
      </c>
      <c r="N44" s="14">
        <v>0</v>
      </c>
      <c r="O44" s="151">
        <v>46968.2</v>
      </c>
    </row>
    <row r="45" spans="1:15" s="1" customFormat="1" ht="15">
      <c r="A45" s="13" t="s">
        <v>113</v>
      </c>
      <c r="B45" s="12" t="s">
        <v>224</v>
      </c>
      <c r="C45" s="13"/>
      <c r="D45" s="14"/>
      <c r="E45" s="13"/>
      <c r="F45" s="151"/>
      <c r="G45" s="13">
        <v>0</v>
      </c>
      <c r="H45" s="14">
        <v>0</v>
      </c>
      <c r="I45" s="13">
        <v>0</v>
      </c>
      <c r="J45" s="13">
        <v>0</v>
      </c>
      <c r="K45" s="14">
        <v>0</v>
      </c>
      <c r="L45" s="151">
        <v>33000</v>
      </c>
      <c r="M45" s="13">
        <v>0</v>
      </c>
      <c r="N45" s="14">
        <v>0</v>
      </c>
      <c r="O45" s="151">
        <v>33000</v>
      </c>
    </row>
    <row r="46" spans="1:15" s="1" customFormat="1" ht="15">
      <c r="A46" s="13" t="s">
        <v>114</v>
      </c>
      <c r="B46" s="12" t="s">
        <v>47</v>
      </c>
      <c r="C46" s="13"/>
      <c r="D46" s="14"/>
      <c r="E46" s="13"/>
      <c r="F46" s="151"/>
      <c r="G46" s="13">
        <v>0</v>
      </c>
      <c r="H46" s="14">
        <v>0</v>
      </c>
      <c r="I46" s="13">
        <v>0</v>
      </c>
      <c r="J46" s="13">
        <v>0</v>
      </c>
      <c r="K46" s="14">
        <v>0</v>
      </c>
      <c r="L46" s="151">
        <v>32785</v>
      </c>
      <c r="M46" s="13">
        <v>0</v>
      </c>
      <c r="N46" s="14">
        <v>0</v>
      </c>
      <c r="O46" s="151">
        <v>32785</v>
      </c>
    </row>
    <row r="47" spans="1:15" s="1" customFormat="1" ht="15">
      <c r="A47" s="13" t="s">
        <v>115</v>
      </c>
      <c r="B47" s="12" t="s">
        <v>50</v>
      </c>
      <c r="C47" s="13"/>
      <c r="D47" s="14"/>
      <c r="E47" s="151"/>
      <c r="F47" s="151"/>
      <c r="G47" s="13">
        <v>0</v>
      </c>
      <c r="H47" s="14">
        <v>0</v>
      </c>
      <c r="I47" s="151">
        <v>20221</v>
      </c>
      <c r="J47" s="13">
        <v>0</v>
      </c>
      <c r="K47" s="14">
        <v>0</v>
      </c>
      <c r="L47" s="13">
        <v>0</v>
      </c>
      <c r="M47" s="13">
        <v>0</v>
      </c>
      <c r="N47" s="14">
        <v>0</v>
      </c>
      <c r="O47" s="151">
        <v>20221</v>
      </c>
    </row>
    <row r="48" spans="1:15" s="1" customFormat="1" ht="15">
      <c r="A48" s="13" t="s">
        <v>116</v>
      </c>
      <c r="B48" s="12" t="s">
        <v>73</v>
      </c>
      <c r="C48" s="13"/>
      <c r="D48" s="14"/>
      <c r="E48" s="13"/>
      <c r="F48" s="151"/>
      <c r="G48" s="13">
        <v>0</v>
      </c>
      <c r="H48" s="14">
        <v>0</v>
      </c>
      <c r="I48" s="13">
        <v>0</v>
      </c>
      <c r="J48" s="13">
        <v>0</v>
      </c>
      <c r="K48" s="14">
        <v>0</v>
      </c>
      <c r="L48" s="151">
        <v>15499.5</v>
      </c>
      <c r="M48" s="13">
        <v>0</v>
      </c>
      <c r="N48" s="14">
        <v>0</v>
      </c>
      <c r="O48" s="151">
        <v>15499.5</v>
      </c>
    </row>
    <row r="49" spans="1:15" s="1" customFormat="1" ht="15">
      <c r="A49" s="13" t="s">
        <v>117</v>
      </c>
      <c r="B49" s="12" t="s">
        <v>71</v>
      </c>
      <c r="C49" s="13"/>
      <c r="D49" s="14"/>
      <c r="E49" s="13"/>
      <c r="F49" s="151"/>
      <c r="G49" s="13">
        <v>0</v>
      </c>
      <c r="H49" s="14">
        <v>0</v>
      </c>
      <c r="I49" s="13">
        <v>0</v>
      </c>
      <c r="J49" s="13">
        <v>0</v>
      </c>
      <c r="K49" s="14">
        <v>0</v>
      </c>
      <c r="L49" s="151">
        <v>10500</v>
      </c>
      <c r="M49" s="13">
        <v>0</v>
      </c>
      <c r="N49" s="14">
        <v>0</v>
      </c>
      <c r="O49" s="151">
        <v>10500</v>
      </c>
    </row>
    <row r="50" spans="1:15" s="1" customFormat="1" ht="15">
      <c r="A50" s="13" t="s">
        <v>118</v>
      </c>
      <c r="B50" s="12" t="s">
        <v>46</v>
      </c>
      <c r="C50" s="13"/>
      <c r="D50" s="14"/>
      <c r="E50" s="13"/>
      <c r="F50" s="151"/>
      <c r="G50" s="13">
        <v>0</v>
      </c>
      <c r="H50" s="14">
        <v>0</v>
      </c>
      <c r="I50" s="13">
        <v>0</v>
      </c>
      <c r="J50" s="13">
        <v>0</v>
      </c>
      <c r="K50" s="14">
        <v>0</v>
      </c>
      <c r="L50" s="151">
        <v>8340</v>
      </c>
      <c r="M50" s="13">
        <v>0</v>
      </c>
      <c r="N50" s="14">
        <v>0</v>
      </c>
      <c r="O50" s="151">
        <v>8340</v>
      </c>
    </row>
    <row r="51" spans="1:15" s="1" customFormat="1" ht="15">
      <c r="A51" s="13" t="s">
        <v>214</v>
      </c>
      <c r="B51" s="12" t="s">
        <v>48</v>
      </c>
      <c r="C51" s="13"/>
      <c r="D51" s="14"/>
      <c r="E51" s="13"/>
      <c r="F51" s="151"/>
      <c r="G51" s="13">
        <v>0</v>
      </c>
      <c r="H51" s="14">
        <v>0</v>
      </c>
      <c r="I51" s="13">
        <v>0</v>
      </c>
      <c r="J51" s="13">
        <v>0</v>
      </c>
      <c r="K51" s="14">
        <v>0</v>
      </c>
      <c r="L51" s="151">
        <v>3100</v>
      </c>
      <c r="M51" s="13">
        <v>0</v>
      </c>
      <c r="N51" s="14">
        <v>0</v>
      </c>
      <c r="O51" s="151">
        <v>3100</v>
      </c>
    </row>
    <row r="52" spans="1:15" s="1" customFormat="1" ht="15">
      <c r="A52" s="13" t="s">
        <v>216</v>
      </c>
      <c r="B52" s="12" t="s">
        <v>44</v>
      </c>
      <c r="C52" s="13"/>
      <c r="D52" s="14"/>
      <c r="E52" s="13"/>
      <c r="F52" s="151"/>
      <c r="G52" s="13">
        <v>0</v>
      </c>
      <c r="H52" s="14">
        <v>0</v>
      </c>
      <c r="I52" s="13">
        <v>0</v>
      </c>
      <c r="J52" s="13">
        <v>0</v>
      </c>
      <c r="K52" s="14">
        <v>0</v>
      </c>
      <c r="L52" s="151">
        <v>1234.8</v>
      </c>
      <c r="M52" s="13">
        <v>0</v>
      </c>
      <c r="N52" s="14">
        <v>0</v>
      </c>
      <c r="O52" s="151">
        <v>1234.8</v>
      </c>
    </row>
    <row r="53" spans="1:15" s="1" customFormat="1" ht="15">
      <c r="A53" s="13" t="s">
        <v>218</v>
      </c>
      <c r="B53" s="12" t="s">
        <v>215</v>
      </c>
      <c r="C53" s="13"/>
      <c r="D53" s="14"/>
      <c r="E53" s="13"/>
      <c r="F53" s="151"/>
      <c r="G53" s="13">
        <v>0</v>
      </c>
      <c r="H53" s="14">
        <v>0</v>
      </c>
      <c r="I53" s="13">
        <v>0</v>
      </c>
      <c r="J53" s="13">
        <v>0</v>
      </c>
      <c r="K53" s="14">
        <v>0</v>
      </c>
      <c r="L53" s="151">
        <v>1120</v>
      </c>
      <c r="M53" s="13">
        <v>0</v>
      </c>
      <c r="N53" s="14">
        <v>0</v>
      </c>
      <c r="O53" s="151">
        <v>1120</v>
      </c>
    </row>
    <row r="54" spans="1:15" s="1" customFormat="1" ht="15">
      <c r="A54" s="13" t="s">
        <v>225</v>
      </c>
      <c r="B54" s="12" t="s">
        <v>217</v>
      </c>
      <c r="C54" s="13"/>
      <c r="D54" s="14"/>
      <c r="E54" s="13"/>
      <c r="F54" s="151"/>
      <c r="G54" s="13">
        <v>0</v>
      </c>
      <c r="H54" s="14">
        <v>0</v>
      </c>
      <c r="I54" s="13">
        <v>0</v>
      </c>
      <c r="J54" s="13">
        <v>0</v>
      </c>
      <c r="K54" s="14">
        <v>0</v>
      </c>
      <c r="L54" s="13">
        <v>598.9</v>
      </c>
      <c r="M54" s="13">
        <v>0</v>
      </c>
      <c r="N54" s="14">
        <v>0</v>
      </c>
      <c r="O54" s="13">
        <v>598.9</v>
      </c>
    </row>
    <row r="55" spans="1:15" s="1" customFormat="1" ht="15">
      <c r="A55" s="13" t="s">
        <v>226</v>
      </c>
      <c r="B55" s="12" t="s">
        <v>219</v>
      </c>
      <c r="C55" s="13"/>
      <c r="D55" s="14"/>
      <c r="E55" s="13"/>
      <c r="F55" s="151"/>
      <c r="G55" s="13">
        <v>0</v>
      </c>
      <c r="H55" s="14">
        <v>0</v>
      </c>
      <c r="I55" s="13">
        <v>0</v>
      </c>
      <c r="J55" s="13">
        <v>0</v>
      </c>
      <c r="K55" s="14">
        <v>0</v>
      </c>
      <c r="L55" s="13">
        <v>390</v>
      </c>
      <c r="M55" s="13">
        <v>0</v>
      </c>
      <c r="N55" s="14">
        <v>0</v>
      </c>
      <c r="O55" s="13">
        <v>390</v>
      </c>
    </row>
    <row r="56" spans="1:15" s="1" customFormat="1" ht="15">
      <c r="A56" s="165">
        <v>2</v>
      </c>
      <c r="B56" s="166" t="s">
        <v>52</v>
      </c>
      <c r="C56" s="156">
        <v>10509590.5</v>
      </c>
      <c r="D56" s="88">
        <v>-0.8245</v>
      </c>
      <c r="E56" s="156">
        <v>461291477.5</v>
      </c>
      <c r="F56" s="88">
        <v>0.634</v>
      </c>
      <c r="G56" s="156">
        <v>4051717.3</v>
      </c>
      <c r="H56" s="88">
        <v>-0.505</v>
      </c>
      <c r="I56" s="156">
        <v>119313072.4</v>
      </c>
      <c r="J56" s="156">
        <v>149402.2</v>
      </c>
      <c r="K56" s="88">
        <v>-0.971</v>
      </c>
      <c r="L56" s="156">
        <v>33915330</v>
      </c>
      <c r="M56" s="156">
        <v>4201119.5</v>
      </c>
      <c r="N56" s="88">
        <v>-0.685</v>
      </c>
      <c r="O56" s="156">
        <v>153228402.5</v>
      </c>
    </row>
    <row r="57" spans="1:15" s="1" customFormat="1" ht="15">
      <c r="A57" s="13" t="s">
        <v>119</v>
      </c>
      <c r="B57" s="12" t="s">
        <v>16</v>
      </c>
      <c r="C57" s="151"/>
      <c r="D57" s="14"/>
      <c r="E57" s="151"/>
      <c r="F57" s="151"/>
      <c r="G57" s="151">
        <v>4051717.3</v>
      </c>
      <c r="H57" s="14">
        <v>-0.48</v>
      </c>
      <c r="I57" s="151">
        <v>59842431.6</v>
      </c>
      <c r="J57" s="151">
        <v>149402.2</v>
      </c>
      <c r="K57" s="14">
        <v>-0.97</v>
      </c>
      <c r="L57" s="151">
        <v>28820366.9</v>
      </c>
      <c r="M57" s="151">
        <v>4201119.5</v>
      </c>
      <c r="N57" s="14">
        <v>-0.672</v>
      </c>
      <c r="O57" s="151">
        <v>88662798.6</v>
      </c>
    </row>
    <row r="58" spans="1:15" s="1" customFormat="1" ht="15">
      <c r="A58" s="13" t="s">
        <v>120</v>
      </c>
      <c r="B58" s="12" t="s">
        <v>53</v>
      </c>
      <c r="C58" s="13"/>
      <c r="D58" s="14"/>
      <c r="E58" s="151"/>
      <c r="F58" s="151"/>
      <c r="G58" s="13">
        <v>0</v>
      </c>
      <c r="H58" s="14">
        <v>-1</v>
      </c>
      <c r="I58" s="151">
        <v>58968329</v>
      </c>
      <c r="J58" s="13">
        <v>0</v>
      </c>
      <c r="K58" s="14">
        <v>0</v>
      </c>
      <c r="L58" s="13">
        <v>0</v>
      </c>
      <c r="M58" s="13">
        <v>0</v>
      </c>
      <c r="N58" s="14">
        <v>-1</v>
      </c>
      <c r="O58" s="151">
        <v>58968329</v>
      </c>
    </row>
    <row r="59" spans="1:15" s="1" customFormat="1" ht="15">
      <c r="A59" s="13" t="s">
        <v>121</v>
      </c>
      <c r="B59" s="12" t="s">
        <v>18</v>
      </c>
      <c r="C59" s="13"/>
      <c r="D59" s="14"/>
      <c r="E59" s="151"/>
      <c r="F59" s="151"/>
      <c r="G59" s="13">
        <v>0</v>
      </c>
      <c r="H59" s="14">
        <v>-1</v>
      </c>
      <c r="I59" s="151">
        <v>465395.7</v>
      </c>
      <c r="J59" s="13">
        <v>0</v>
      </c>
      <c r="K59" s="14">
        <v>-1</v>
      </c>
      <c r="L59" s="151">
        <v>1950894.7</v>
      </c>
      <c r="M59" s="13">
        <v>0</v>
      </c>
      <c r="N59" s="14">
        <v>-1</v>
      </c>
      <c r="O59" s="151">
        <v>2416290.4</v>
      </c>
    </row>
    <row r="60" spans="1:15" s="1" customFormat="1" ht="15">
      <c r="A60" s="13" t="s">
        <v>122</v>
      </c>
      <c r="B60" s="12" t="s">
        <v>64</v>
      </c>
      <c r="C60" s="13"/>
      <c r="D60" s="14"/>
      <c r="E60" s="13"/>
      <c r="F60" s="151"/>
      <c r="G60" s="13">
        <v>0</v>
      </c>
      <c r="H60" s="14">
        <v>0</v>
      </c>
      <c r="I60" s="13">
        <v>0</v>
      </c>
      <c r="J60" s="13">
        <v>0</v>
      </c>
      <c r="K60" s="14">
        <v>0</v>
      </c>
      <c r="L60" s="151">
        <v>1909562.5</v>
      </c>
      <c r="M60" s="13">
        <v>0</v>
      </c>
      <c r="N60" s="14">
        <v>0</v>
      </c>
      <c r="O60" s="151">
        <v>1909562.5</v>
      </c>
    </row>
    <row r="61" spans="1:15" s="1" customFormat="1" ht="15">
      <c r="A61" s="13" t="s">
        <v>123</v>
      </c>
      <c r="B61" s="12" t="s">
        <v>17</v>
      </c>
      <c r="C61" s="13"/>
      <c r="D61" s="14"/>
      <c r="E61" s="13"/>
      <c r="F61" s="151"/>
      <c r="G61" s="13">
        <v>0</v>
      </c>
      <c r="H61" s="14">
        <v>0</v>
      </c>
      <c r="I61" s="13">
        <v>0</v>
      </c>
      <c r="J61" s="13">
        <v>0</v>
      </c>
      <c r="K61" s="14">
        <v>-1</v>
      </c>
      <c r="L61" s="151">
        <v>413846.6</v>
      </c>
      <c r="M61" s="13">
        <v>0</v>
      </c>
      <c r="N61" s="14">
        <v>-1</v>
      </c>
      <c r="O61" s="151">
        <v>413846.6</v>
      </c>
    </row>
    <row r="62" spans="1:15" s="1" customFormat="1" ht="15">
      <c r="A62" s="13" t="s">
        <v>124</v>
      </c>
      <c r="B62" s="12" t="s">
        <v>23</v>
      </c>
      <c r="C62" s="13"/>
      <c r="D62" s="14"/>
      <c r="E62" s="13"/>
      <c r="F62" s="151"/>
      <c r="G62" s="13">
        <v>0</v>
      </c>
      <c r="H62" s="14">
        <v>0</v>
      </c>
      <c r="I62" s="13">
        <v>0</v>
      </c>
      <c r="J62" s="13">
        <v>0</v>
      </c>
      <c r="K62" s="14">
        <v>-1</v>
      </c>
      <c r="L62" s="151">
        <v>237301.5</v>
      </c>
      <c r="M62" s="13">
        <v>0</v>
      </c>
      <c r="N62" s="14">
        <v>-1</v>
      </c>
      <c r="O62" s="151">
        <v>237301.5</v>
      </c>
    </row>
    <row r="63" spans="1:15" s="1" customFormat="1" ht="15">
      <c r="A63" s="13" t="s">
        <v>125</v>
      </c>
      <c r="B63" s="12" t="s">
        <v>22</v>
      </c>
      <c r="C63" s="13"/>
      <c r="D63" s="14"/>
      <c r="E63" s="13"/>
      <c r="F63" s="151"/>
      <c r="G63" s="13">
        <v>0</v>
      </c>
      <c r="H63" s="14">
        <v>0</v>
      </c>
      <c r="I63" s="13">
        <v>0</v>
      </c>
      <c r="J63" s="13">
        <v>0</v>
      </c>
      <c r="K63" s="14">
        <v>-1</v>
      </c>
      <c r="L63" s="151">
        <v>122251.8</v>
      </c>
      <c r="M63" s="13">
        <v>0</v>
      </c>
      <c r="N63" s="14">
        <v>-1</v>
      </c>
      <c r="O63" s="151">
        <v>122251.8</v>
      </c>
    </row>
    <row r="64" spans="1:15" s="1" customFormat="1" ht="15">
      <c r="A64" s="13" t="s">
        <v>126</v>
      </c>
      <c r="B64" s="12" t="s">
        <v>25</v>
      </c>
      <c r="C64" s="13"/>
      <c r="D64" s="14"/>
      <c r="E64" s="13"/>
      <c r="F64" s="151"/>
      <c r="G64" s="13">
        <v>0</v>
      </c>
      <c r="H64" s="14">
        <v>0</v>
      </c>
      <c r="I64" s="13">
        <v>0</v>
      </c>
      <c r="J64" s="13">
        <v>0</v>
      </c>
      <c r="K64" s="14">
        <v>0</v>
      </c>
      <c r="L64" s="151">
        <v>76797.6</v>
      </c>
      <c r="M64" s="13">
        <v>0</v>
      </c>
      <c r="N64" s="14">
        <v>0</v>
      </c>
      <c r="O64" s="151">
        <v>76797.6</v>
      </c>
    </row>
    <row r="65" spans="1:15" s="1" customFormat="1" ht="15">
      <c r="A65" s="13" t="s">
        <v>127</v>
      </c>
      <c r="B65" s="12" t="s">
        <v>26</v>
      </c>
      <c r="C65" s="13"/>
      <c r="D65" s="14"/>
      <c r="E65" s="13"/>
      <c r="F65" s="151"/>
      <c r="G65" s="13">
        <v>0</v>
      </c>
      <c r="H65" s="14">
        <v>0</v>
      </c>
      <c r="I65" s="13">
        <v>0</v>
      </c>
      <c r="J65" s="13">
        <v>0</v>
      </c>
      <c r="K65" s="14">
        <v>0</v>
      </c>
      <c r="L65" s="151">
        <v>76303.5</v>
      </c>
      <c r="M65" s="13">
        <v>0</v>
      </c>
      <c r="N65" s="14">
        <v>0</v>
      </c>
      <c r="O65" s="151">
        <v>76303.5</v>
      </c>
    </row>
    <row r="66" spans="1:15" s="1" customFormat="1" ht="15">
      <c r="A66" s="13" t="s">
        <v>128</v>
      </c>
      <c r="B66" s="12" t="s">
        <v>33</v>
      </c>
      <c r="C66" s="13"/>
      <c r="D66" s="14"/>
      <c r="E66" s="13"/>
      <c r="F66" s="151"/>
      <c r="G66" s="13">
        <v>0</v>
      </c>
      <c r="H66" s="14">
        <v>0</v>
      </c>
      <c r="I66" s="13">
        <v>0</v>
      </c>
      <c r="J66" s="13">
        <v>0</v>
      </c>
      <c r="K66" s="14">
        <v>0</v>
      </c>
      <c r="L66" s="151">
        <v>47720</v>
      </c>
      <c r="M66" s="13">
        <v>0</v>
      </c>
      <c r="N66" s="14">
        <v>0</v>
      </c>
      <c r="O66" s="151">
        <v>47720</v>
      </c>
    </row>
    <row r="67" spans="1:15" s="1" customFormat="1" ht="15">
      <c r="A67" s="13" t="s">
        <v>129</v>
      </c>
      <c r="B67" s="12" t="s">
        <v>67</v>
      </c>
      <c r="C67" s="13"/>
      <c r="D67" s="14"/>
      <c r="E67" s="13"/>
      <c r="F67" s="151"/>
      <c r="G67" s="13">
        <v>0</v>
      </c>
      <c r="H67" s="14">
        <v>0</v>
      </c>
      <c r="I67" s="13">
        <v>0</v>
      </c>
      <c r="J67" s="13">
        <v>0</v>
      </c>
      <c r="K67" s="14">
        <v>-1</v>
      </c>
      <c r="L67" s="151">
        <v>44431.5</v>
      </c>
      <c r="M67" s="13">
        <v>0</v>
      </c>
      <c r="N67" s="14">
        <v>-1</v>
      </c>
      <c r="O67" s="151">
        <v>44431.5</v>
      </c>
    </row>
    <row r="68" spans="1:15" s="1" customFormat="1" ht="15">
      <c r="A68" s="13" t="s">
        <v>130</v>
      </c>
      <c r="B68" s="12" t="s">
        <v>27</v>
      </c>
      <c r="C68" s="13"/>
      <c r="D68" s="14"/>
      <c r="E68" s="13"/>
      <c r="F68" s="151"/>
      <c r="G68" s="13">
        <v>0</v>
      </c>
      <c r="H68" s="14">
        <v>0</v>
      </c>
      <c r="I68" s="13">
        <v>0</v>
      </c>
      <c r="J68" s="13">
        <v>0</v>
      </c>
      <c r="K68" s="14">
        <v>-1</v>
      </c>
      <c r="L68" s="151">
        <v>42214</v>
      </c>
      <c r="M68" s="13">
        <v>0</v>
      </c>
      <c r="N68" s="14">
        <v>-1</v>
      </c>
      <c r="O68" s="151">
        <v>42214</v>
      </c>
    </row>
    <row r="69" spans="1:15" s="1" customFormat="1" ht="15">
      <c r="A69" s="13" t="s">
        <v>131</v>
      </c>
      <c r="B69" s="12" t="s">
        <v>30</v>
      </c>
      <c r="C69" s="13"/>
      <c r="D69" s="14"/>
      <c r="E69" s="13"/>
      <c r="F69" s="151"/>
      <c r="G69" s="13">
        <v>0</v>
      </c>
      <c r="H69" s="14">
        <v>0</v>
      </c>
      <c r="I69" s="13">
        <v>0</v>
      </c>
      <c r="J69" s="13">
        <v>0</v>
      </c>
      <c r="K69" s="14">
        <v>-1</v>
      </c>
      <c r="L69" s="151">
        <v>37532.9</v>
      </c>
      <c r="M69" s="13">
        <v>0</v>
      </c>
      <c r="N69" s="14">
        <v>-1</v>
      </c>
      <c r="O69" s="151">
        <v>37532.9</v>
      </c>
    </row>
    <row r="70" spans="1:15" s="1" customFormat="1" ht="15">
      <c r="A70" s="13" t="s">
        <v>132</v>
      </c>
      <c r="B70" s="12" t="s">
        <v>31</v>
      </c>
      <c r="C70" s="13"/>
      <c r="D70" s="14"/>
      <c r="E70" s="13"/>
      <c r="F70" s="151"/>
      <c r="G70" s="13">
        <v>0</v>
      </c>
      <c r="H70" s="14">
        <v>0</v>
      </c>
      <c r="I70" s="13">
        <v>0</v>
      </c>
      <c r="J70" s="13">
        <v>0</v>
      </c>
      <c r="K70" s="14">
        <v>-1</v>
      </c>
      <c r="L70" s="151">
        <v>36002.4</v>
      </c>
      <c r="M70" s="13">
        <v>0</v>
      </c>
      <c r="N70" s="14">
        <v>-1</v>
      </c>
      <c r="O70" s="151">
        <v>36002.4</v>
      </c>
    </row>
    <row r="71" spans="1:15" s="1" customFormat="1" ht="15">
      <c r="A71" s="13" t="s">
        <v>133</v>
      </c>
      <c r="B71" s="12" t="s">
        <v>50</v>
      </c>
      <c r="C71" s="13"/>
      <c r="D71" s="14"/>
      <c r="E71" s="151"/>
      <c r="F71" s="151"/>
      <c r="G71" s="13">
        <v>0</v>
      </c>
      <c r="H71" s="14">
        <v>-1</v>
      </c>
      <c r="I71" s="151">
        <v>33893.6</v>
      </c>
      <c r="J71" s="13">
        <v>0</v>
      </c>
      <c r="K71" s="14">
        <v>0</v>
      </c>
      <c r="L71" s="13">
        <v>0</v>
      </c>
      <c r="M71" s="13">
        <v>0</v>
      </c>
      <c r="N71" s="14">
        <v>-1</v>
      </c>
      <c r="O71" s="151">
        <v>33893.6</v>
      </c>
    </row>
    <row r="72" spans="1:15" s="1" customFormat="1" ht="15">
      <c r="A72" s="13" t="s">
        <v>134</v>
      </c>
      <c r="B72" s="12" t="s">
        <v>24</v>
      </c>
      <c r="C72" s="13"/>
      <c r="D72" s="14"/>
      <c r="E72" s="13"/>
      <c r="F72" s="151"/>
      <c r="G72" s="13">
        <v>0</v>
      </c>
      <c r="H72" s="14">
        <v>0</v>
      </c>
      <c r="I72" s="13">
        <v>0</v>
      </c>
      <c r="J72" s="13">
        <v>0</v>
      </c>
      <c r="K72" s="14">
        <v>-1</v>
      </c>
      <c r="L72" s="151">
        <v>29908.8</v>
      </c>
      <c r="M72" s="13">
        <v>0</v>
      </c>
      <c r="N72" s="14">
        <v>-1</v>
      </c>
      <c r="O72" s="151">
        <v>29908.8</v>
      </c>
    </row>
    <row r="73" spans="1:15" s="1" customFormat="1" ht="15">
      <c r="A73" s="13" t="s">
        <v>135</v>
      </c>
      <c r="B73" s="12" t="s">
        <v>54</v>
      </c>
      <c r="C73" s="13"/>
      <c r="D73" s="14"/>
      <c r="E73" s="13"/>
      <c r="F73" s="151"/>
      <c r="G73" s="13">
        <v>0</v>
      </c>
      <c r="H73" s="14">
        <v>0</v>
      </c>
      <c r="I73" s="13">
        <v>0</v>
      </c>
      <c r="J73" s="13">
        <v>0</v>
      </c>
      <c r="K73" s="14">
        <v>-1</v>
      </c>
      <c r="L73" s="151">
        <v>24000</v>
      </c>
      <c r="M73" s="13">
        <v>0</v>
      </c>
      <c r="N73" s="14">
        <v>-1</v>
      </c>
      <c r="O73" s="151">
        <v>24000</v>
      </c>
    </row>
    <row r="74" spans="1:15" s="1" customFormat="1" ht="15">
      <c r="A74" s="13" t="s">
        <v>136</v>
      </c>
      <c r="B74" s="12" t="s">
        <v>28</v>
      </c>
      <c r="C74" s="13"/>
      <c r="D74" s="14"/>
      <c r="E74" s="13"/>
      <c r="F74" s="151"/>
      <c r="G74" s="13">
        <v>0</v>
      </c>
      <c r="H74" s="14">
        <v>0</v>
      </c>
      <c r="I74" s="13">
        <v>0</v>
      </c>
      <c r="J74" s="13">
        <v>0</v>
      </c>
      <c r="K74" s="14">
        <v>-1</v>
      </c>
      <c r="L74" s="151">
        <v>12804.5</v>
      </c>
      <c r="M74" s="13">
        <v>0</v>
      </c>
      <c r="N74" s="14">
        <v>-1</v>
      </c>
      <c r="O74" s="151">
        <v>12804.5</v>
      </c>
    </row>
    <row r="75" spans="1:15" s="1" customFormat="1" ht="15">
      <c r="A75" s="13" t="s">
        <v>137</v>
      </c>
      <c r="B75" s="12" t="s">
        <v>20</v>
      </c>
      <c r="C75" s="13"/>
      <c r="D75" s="14"/>
      <c r="E75" s="13"/>
      <c r="F75" s="151"/>
      <c r="G75" s="13">
        <v>0</v>
      </c>
      <c r="H75" s="14">
        <v>0</v>
      </c>
      <c r="I75" s="13">
        <v>0</v>
      </c>
      <c r="J75" s="13">
        <v>0</v>
      </c>
      <c r="K75" s="14">
        <v>0</v>
      </c>
      <c r="L75" s="151">
        <v>8389</v>
      </c>
      <c r="M75" s="13">
        <v>0</v>
      </c>
      <c r="N75" s="14">
        <v>0</v>
      </c>
      <c r="O75" s="151">
        <v>8389</v>
      </c>
    </row>
    <row r="76" spans="1:15" s="1" customFormat="1" ht="15">
      <c r="A76" s="13" t="s">
        <v>138</v>
      </c>
      <c r="B76" s="12" t="s">
        <v>41</v>
      </c>
      <c r="C76" s="13"/>
      <c r="D76" s="14"/>
      <c r="E76" s="13"/>
      <c r="F76" s="151"/>
      <c r="G76" s="13">
        <v>0</v>
      </c>
      <c r="H76" s="14">
        <v>0</v>
      </c>
      <c r="I76" s="13">
        <v>0</v>
      </c>
      <c r="J76" s="13">
        <v>0</v>
      </c>
      <c r="K76" s="14">
        <v>0</v>
      </c>
      <c r="L76" s="151">
        <v>8009.5</v>
      </c>
      <c r="M76" s="13">
        <v>0</v>
      </c>
      <c r="N76" s="14">
        <v>0</v>
      </c>
      <c r="O76" s="151">
        <v>8009.5</v>
      </c>
    </row>
    <row r="77" spans="1:15" s="1" customFormat="1" ht="15">
      <c r="A77" s="13" t="s">
        <v>139</v>
      </c>
      <c r="B77" s="12" t="s">
        <v>66</v>
      </c>
      <c r="C77" s="13"/>
      <c r="D77" s="14"/>
      <c r="E77" s="13"/>
      <c r="F77" s="151"/>
      <c r="G77" s="13">
        <v>0</v>
      </c>
      <c r="H77" s="14">
        <v>0</v>
      </c>
      <c r="I77" s="13">
        <v>0</v>
      </c>
      <c r="J77" s="13">
        <v>0</v>
      </c>
      <c r="K77" s="14">
        <v>0</v>
      </c>
      <c r="L77" s="151">
        <v>7860</v>
      </c>
      <c r="M77" s="13">
        <v>0</v>
      </c>
      <c r="N77" s="14">
        <v>0</v>
      </c>
      <c r="O77" s="151">
        <v>7860</v>
      </c>
    </row>
    <row r="78" spans="1:15" s="1" customFormat="1" ht="15">
      <c r="A78" s="13" t="s">
        <v>140</v>
      </c>
      <c r="B78" s="12" t="s">
        <v>37</v>
      </c>
      <c r="C78" s="13"/>
      <c r="D78" s="14"/>
      <c r="E78" s="13"/>
      <c r="F78" s="151"/>
      <c r="G78" s="13">
        <v>0</v>
      </c>
      <c r="H78" s="14">
        <v>0</v>
      </c>
      <c r="I78" s="13">
        <v>0</v>
      </c>
      <c r="J78" s="13">
        <v>0</v>
      </c>
      <c r="K78" s="14">
        <v>-1</v>
      </c>
      <c r="L78" s="151">
        <v>3511.9</v>
      </c>
      <c r="M78" s="13">
        <v>0</v>
      </c>
      <c r="N78" s="14">
        <v>-1</v>
      </c>
      <c r="O78" s="151">
        <v>3511.9</v>
      </c>
    </row>
    <row r="79" spans="1:15" s="1" customFormat="1" ht="15">
      <c r="A79" s="13" t="s">
        <v>141</v>
      </c>
      <c r="B79" s="12" t="s">
        <v>55</v>
      </c>
      <c r="C79" s="13"/>
      <c r="D79" s="14"/>
      <c r="E79" s="151"/>
      <c r="F79" s="151"/>
      <c r="G79" s="13">
        <v>0</v>
      </c>
      <c r="H79" s="14">
        <v>0</v>
      </c>
      <c r="I79" s="151">
        <v>3022.5</v>
      </c>
      <c r="J79" s="13">
        <v>0</v>
      </c>
      <c r="K79" s="14">
        <v>0</v>
      </c>
      <c r="L79" s="13">
        <v>0</v>
      </c>
      <c r="M79" s="13">
        <v>0</v>
      </c>
      <c r="N79" s="14">
        <v>0</v>
      </c>
      <c r="O79" s="151">
        <v>3022.5</v>
      </c>
    </row>
    <row r="80" spans="1:15" s="1" customFormat="1" ht="15">
      <c r="A80" s="13" t="s">
        <v>142</v>
      </c>
      <c r="B80" s="12" t="s">
        <v>36</v>
      </c>
      <c r="C80" s="13"/>
      <c r="D80" s="14"/>
      <c r="E80" s="13"/>
      <c r="F80" s="151"/>
      <c r="G80" s="13">
        <v>0</v>
      </c>
      <c r="H80" s="14">
        <v>0</v>
      </c>
      <c r="I80" s="13">
        <v>0</v>
      </c>
      <c r="J80" s="13">
        <v>0</v>
      </c>
      <c r="K80" s="14">
        <v>0</v>
      </c>
      <c r="L80" s="151">
        <v>2119</v>
      </c>
      <c r="M80" s="13">
        <v>0</v>
      </c>
      <c r="N80" s="14">
        <v>0</v>
      </c>
      <c r="O80" s="151">
        <v>2119</v>
      </c>
    </row>
    <row r="81" spans="1:15" s="1" customFormat="1" ht="15">
      <c r="A81" s="13" t="s">
        <v>143</v>
      </c>
      <c r="B81" s="12" t="s">
        <v>69</v>
      </c>
      <c r="C81" s="13"/>
      <c r="D81" s="14"/>
      <c r="E81" s="13"/>
      <c r="F81" s="151"/>
      <c r="G81" s="13">
        <v>0</v>
      </c>
      <c r="H81" s="14">
        <v>0</v>
      </c>
      <c r="I81" s="13">
        <v>0</v>
      </c>
      <c r="J81" s="13">
        <v>0</v>
      </c>
      <c r="K81" s="14">
        <v>0</v>
      </c>
      <c r="L81" s="151">
        <v>1460</v>
      </c>
      <c r="M81" s="13">
        <v>0</v>
      </c>
      <c r="N81" s="14">
        <v>0</v>
      </c>
      <c r="O81" s="151">
        <v>1460</v>
      </c>
    </row>
    <row r="82" spans="1:15" s="1" customFormat="1" ht="15">
      <c r="A82" s="13" t="s">
        <v>144</v>
      </c>
      <c r="B82" s="12" t="s">
        <v>68</v>
      </c>
      <c r="C82" s="13"/>
      <c r="D82" s="14"/>
      <c r="E82" s="13"/>
      <c r="F82" s="151"/>
      <c r="G82" s="13">
        <v>0</v>
      </c>
      <c r="H82" s="14">
        <v>0</v>
      </c>
      <c r="I82" s="13">
        <v>0</v>
      </c>
      <c r="J82" s="13">
        <v>0</v>
      </c>
      <c r="K82" s="14">
        <v>0</v>
      </c>
      <c r="L82" s="13">
        <v>894</v>
      </c>
      <c r="M82" s="13">
        <v>0</v>
      </c>
      <c r="N82" s="14">
        <v>0</v>
      </c>
      <c r="O82" s="13">
        <v>894</v>
      </c>
    </row>
    <row r="83" spans="1:15" s="1" customFormat="1" ht="15">
      <c r="A83" s="13" t="s">
        <v>220</v>
      </c>
      <c r="B83" s="12" t="s">
        <v>35</v>
      </c>
      <c r="C83" s="13"/>
      <c r="D83" s="14"/>
      <c r="E83" s="13"/>
      <c r="F83" s="151"/>
      <c r="G83" s="13">
        <v>0</v>
      </c>
      <c r="H83" s="14">
        <v>0</v>
      </c>
      <c r="I83" s="13">
        <v>0</v>
      </c>
      <c r="J83" s="13">
        <v>0</v>
      </c>
      <c r="K83" s="14">
        <v>0</v>
      </c>
      <c r="L83" s="13">
        <v>693.4</v>
      </c>
      <c r="M83" s="13">
        <v>0</v>
      </c>
      <c r="N83" s="14">
        <v>0</v>
      </c>
      <c r="O83" s="13">
        <v>693.4</v>
      </c>
    </row>
    <row r="84" spans="1:15" s="1" customFormat="1" ht="15">
      <c r="A84" s="13" t="s">
        <v>228</v>
      </c>
      <c r="B84" s="12" t="s">
        <v>34</v>
      </c>
      <c r="C84" s="13"/>
      <c r="D84" s="14"/>
      <c r="E84" s="13"/>
      <c r="F84" s="151"/>
      <c r="G84" s="13">
        <v>0</v>
      </c>
      <c r="H84" s="14">
        <v>0</v>
      </c>
      <c r="I84" s="13">
        <v>0</v>
      </c>
      <c r="J84" s="13">
        <v>0</v>
      </c>
      <c r="K84" s="14">
        <v>0</v>
      </c>
      <c r="L84" s="13">
        <v>454</v>
      </c>
      <c r="M84" s="13">
        <v>0</v>
      </c>
      <c r="N84" s="14">
        <v>0</v>
      </c>
      <c r="O84" s="13">
        <v>454</v>
      </c>
    </row>
    <row r="85" spans="1:15" s="1" customFormat="1" ht="15">
      <c r="A85" s="165">
        <v>3</v>
      </c>
      <c r="B85" s="166" t="s">
        <v>56</v>
      </c>
      <c r="C85" s="185">
        <v>1633952</v>
      </c>
      <c r="D85" s="88">
        <v>-0.8172</v>
      </c>
      <c r="E85" s="156">
        <v>136874546.2</v>
      </c>
      <c r="F85" s="88">
        <v>0.7108</v>
      </c>
      <c r="G85" s="165">
        <v>0</v>
      </c>
      <c r="H85" s="88">
        <v>-1</v>
      </c>
      <c r="I85" s="156">
        <v>5763233.5</v>
      </c>
      <c r="J85" s="156">
        <v>13580</v>
      </c>
      <c r="K85" s="88">
        <v>-0.99</v>
      </c>
      <c r="L85" s="156">
        <v>37417235.7</v>
      </c>
      <c r="M85" s="156">
        <v>13580</v>
      </c>
      <c r="N85" s="88">
        <v>-0.991</v>
      </c>
      <c r="O85" s="156">
        <v>43180469.2</v>
      </c>
    </row>
    <row r="86" spans="1:15" s="1" customFormat="1" ht="15">
      <c r="A86" s="13" t="s">
        <v>145</v>
      </c>
      <c r="B86" s="12" t="s">
        <v>18</v>
      </c>
      <c r="C86" s="13"/>
      <c r="D86" s="14"/>
      <c r="E86" s="151"/>
      <c r="F86" s="151"/>
      <c r="G86" s="13">
        <v>0</v>
      </c>
      <c r="H86" s="14">
        <v>-1</v>
      </c>
      <c r="I86" s="151">
        <v>315472.7</v>
      </c>
      <c r="J86" s="13">
        <v>0</v>
      </c>
      <c r="K86" s="14">
        <v>-1</v>
      </c>
      <c r="L86" s="151">
        <v>11034955.9</v>
      </c>
      <c r="M86" s="13">
        <v>0</v>
      </c>
      <c r="N86" s="14">
        <v>-1</v>
      </c>
      <c r="O86" s="151">
        <v>11350428.6</v>
      </c>
    </row>
    <row r="87" spans="1:15" s="1" customFormat="1" ht="15">
      <c r="A87" s="13" t="s">
        <v>146</v>
      </c>
      <c r="B87" s="12" t="s">
        <v>16</v>
      </c>
      <c r="C87" s="13"/>
      <c r="D87" s="14"/>
      <c r="E87" s="151"/>
      <c r="F87" s="151"/>
      <c r="G87" s="13">
        <v>0</v>
      </c>
      <c r="H87" s="14">
        <v>-1</v>
      </c>
      <c r="I87" s="151">
        <v>573894.5</v>
      </c>
      <c r="J87" s="13">
        <v>0</v>
      </c>
      <c r="K87" s="14">
        <v>-1</v>
      </c>
      <c r="L87" s="151">
        <v>8148171.6</v>
      </c>
      <c r="M87" s="13">
        <v>0</v>
      </c>
      <c r="N87" s="14">
        <v>-1</v>
      </c>
      <c r="O87" s="151">
        <v>8722066.2</v>
      </c>
    </row>
    <row r="88" spans="1:15" s="1" customFormat="1" ht="15">
      <c r="A88" s="13" t="s">
        <v>147</v>
      </c>
      <c r="B88" s="12" t="s">
        <v>65</v>
      </c>
      <c r="C88" s="13"/>
      <c r="D88" s="14"/>
      <c r="E88" s="13"/>
      <c r="F88" s="151"/>
      <c r="G88" s="13">
        <v>0</v>
      </c>
      <c r="H88" s="14">
        <v>0</v>
      </c>
      <c r="I88" s="13">
        <v>0</v>
      </c>
      <c r="J88" s="13">
        <v>0</v>
      </c>
      <c r="K88" s="14">
        <v>-1</v>
      </c>
      <c r="L88" s="151">
        <v>5379949.2</v>
      </c>
      <c r="M88" s="13">
        <v>0</v>
      </c>
      <c r="N88" s="14">
        <v>-1</v>
      </c>
      <c r="O88" s="151">
        <v>5379949.2</v>
      </c>
    </row>
    <row r="89" spans="1:15" s="1" customFormat="1" ht="15">
      <c r="A89" s="13" t="s">
        <v>148</v>
      </c>
      <c r="B89" s="12" t="s">
        <v>17</v>
      </c>
      <c r="C89" s="13"/>
      <c r="D89" s="14"/>
      <c r="E89" s="13"/>
      <c r="F89" s="151"/>
      <c r="G89" s="13">
        <v>0</v>
      </c>
      <c r="H89" s="14">
        <v>0</v>
      </c>
      <c r="I89" s="13">
        <v>0</v>
      </c>
      <c r="J89" s="151">
        <v>13580</v>
      </c>
      <c r="K89" s="14">
        <v>-0.905</v>
      </c>
      <c r="L89" s="151">
        <v>4383912.6</v>
      </c>
      <c r="M89" s="151">
        <v>13580</v>
      </c>
      <c r="N89" s="14">
        <v>-0.905</v>
      </c>
      <c r="O89" s="151">
        <v>4383912.6</v>
      </c>
    </row>
    <row r="90" spans="1:15" s="1" customFormat="1" ht="15">
      <c r="A90" s="13" t="s">
        <v>149</v>
      </c>
      <c r="B90" s="12" t="s">
        <v>49</v>
      </c>
      <c r="C90" s="13"/>
      <c r="D90" s="14"/>
      <c r="E90" s="151"/>
      <c r="F90" s="151"/>
      <c r="G90" s="13">
        <v>0</v>
      </c>
      <c r="H90" s="14">
        <v>0</v>
      </c>
      <c r="I90" s="151">
        <v>2733584.2</v>
      </c>
      <c r="J90" s="13">
        <v>0</v>
      </c>
      <c r="K90" s="14">
        <v>0</v>
      </c>
      <c r="L90" s="13">
        <v>0</v>
      </c>
      <c r="M90" s="13">
        <v>0</v>
      </c>
      <c r="N90" s="14">
        <v>0</v>
      </c>
      <c r="O90" s="151">
        <v>2733584.2</v>
      </c>
    </row>
    <row r="91" spans="1:15" s="1" customFormat="1" ht="15">
      <c r="A91" s="13" t="s">
        <v>150</v>
      </c>
      <c r="B91" s="12" t="s">
        <v>23</v>
      </c>
      <c r="C91" s="13"/>
      <c r="D91" s="14"/>
      <c r="E91" s="13"/>
      <c r="F91" s="151"/>
      <c r="G91" s="13">
        <v>0</v>
      </c>
      <c r="H91" s="14">
        <v>0</v>
      </c>
      <c r="I91" s="13">
        <v>0</v>
      </c>
      <c r="J91" s="13">
        <v>0</v>
      </c>
      <c r="K91" s="14">
        <v>-1</v>
      </c>
      <c r="L91" s="151">
        <v>2575137.3</v>
      </c>
      <c r="M91" s="13">
        <v>0</v>
      </c>
      <c r="N91" s="14">
        <v>-1</v>
      </c>
      <c r="O91" s="151">
        <v>2575137.3</v>
      </c>
    </row>
    <row r="92" spans="1:15" s="1" customFormat="1" ht="15">
      <c r="A92" s="13" t="s">
        <v>151</v>
      </c>
      <c r="B92" s="12" t="s">
        <v>32</v>
      </c>
      <c r="C92" s="13"/>
      <c r="D92" s="14"/>
      <c r="E92" s="13"/>
      <c r="F92" s="151"/>
      <c r="G92" s="13">
        <v>0</v>
      </c>
      <c r="H92" s="14">
        <v>0</v>
      </c>
      <c r="I92" s="13">
        <v>0</v>
      </c>
      <c r="J92" s="13">
        <v>0</v>
      </c>
      <c r="K92" s="14">
        <v>-1</v>
      </c>
      <c r="L92" s="151">
        <v>1659594</v>
      </c>
      <c r="M92" s="13">
        <v>0</v>
      </c>
      <c r="N92" s="14">
        <v>-1</v>
      </c>
      <c r="O92" s="151">
        <v>1659594</v>
      </c>
    </row>
    <row r="93" spans="1:15" s="1" customFormat="1" ht="15">
      <c r="A93" s="13" t="s">
        <v>152</v>
      </c>
      <c r="B93" s="12" t="s">
        <v>42</v>
      </c>
      <c r="C93" s="13"/>
      <c r="D93" s="14"/>
      <c r="E93" s="151"/>
      <c r="F93" s="151"/>
      <c r="G93" s="13">
        <v>0</v>
      </c>
      <c r="H93" s="14">
        <v>0</v>
      </c>
      <c r="I93" s="151">
        <v>1096772.9</v>
      </c>
      <c r="J93" s="13">
        <v>0</v>
      </c>
      <c r="K93" s="14">
        <v>0</v>
      </c>
      <c r="L93" s="13">
        <v>0</v>
      </c>
      <c r="M93" s="13">
        <v>0</v>
      </c>
      <c r="N93" s="14">
        <v>0</v>
      </c>
      <c r="O93" s="151">
        <v>1096772.9</v>
      </c>
    </row>
    <row r="94" spans="1:15" s="1" customFormat="1" ht="15">
      <c r="A94" s="13" t="s">
        <v>153</v>
      </c>
      <c r="B94" s="12" t="s">
        <v>26</v>
      </c>
      <c r="C94" s="13"/>
      <c r="D94" s="14"/>
      <c r="E94" s="151"/>
      <c r="F94" s="151"/>
      <c r="G94" s="13">
        <v>0</v>
      </c>
      <c r="H94" s="14">
        <v>0</v>
      </c>
      <c r="I94" s="151">
        <v>435960</v>
      </c>
      <c r="J94" s="13">
        <v>0</v>
      </c>
      <c r="K94" s="14">
        <v>-1</v>
      </c>
      <c r="L94" s="151">
        <v>380124.6</v>
      </c>
      <c r="M94" s="13">
        <v>0</v>
      </c>
      <c r="N94" s="14">
        <v>-1</v>
      </c>
      <c r="O94" s="151">
        <v>816084.6</v>
      </c>
    </row>
    <row r="95" spans="1:15" s="1" customFormat="1" ht="15">
      <c r="A95" s="13" t="s">
        <v>154</v>
      </c>
      <c r="B95" s="12" t="s">
        <v>30</v>
      </c>
      <c r="C95" s="13"/>
      <c r="D95" s="14"/>
      <c r="E95" s="13"/>
      <c r="F95" s="151"/>
      <c r="G95" s="13">
        <v>0</v>
      </c>
      <c r="H95" s="14">
        <v>0</v>
      </c>
      <c r="I95" s="13">
        <v>0</v>
      </c>
      <c r="J95" s="13">
        <v>0</v>
      </c>
      <c r="K95" s="14">
        <v>-1</v>
      </c>
      <c r="L95" s="151">
        <v>550828.8</v>
      </c>
      <c r="M95" s="13">
        <v>0</v>
      </c>
      <c r="N95" s="14">
        <v>-1</v>
      </c>
      <c r="O95" s="151">
        <v>550828.8</v>
      </c>
    </row>
    <row r="96" spans="1:15" s="1" customFormat="1" ht="15">
      <c r="A96" s="13" t="s">
        <v>155</v>
      </c>
      <c r="B96" s="12" t="s">
        <v>22</v>
      </c>
      <c r="C96" s="13"/>
      <c r="D96" s="14"/>
      <c r="E96" s="13"/>
      <c r="F96" s="151"/>
      <c r="G96" s="13">
        <v>0</v>
      </c>
      <c r="H96" s="14">
        <v>0</v>
      </c>
      <c r="I96" s="13">
        <v>0</v>
      </c>
      <c r="J96" s="13">
        <v>0</v>
      </c>
      <c r="K96" s="14">
        <v>-1</v>
      </c>
      <c r="L96" s="151">
        <v>528178.7</v>
      </c>
      <c r="M96" s="13">
        <v>0</v>
      </c>
      <c r="N96" s="14">
        <v>-1</v>
      </c>
      <c r="O96" s="151">
        <v>528178.7</v>
      </c>
    </row>
    <row r="97" spans="1:15" s="1" customFormat="1" ht="15">
      <c r="A97" s="13" t="s">
        <v>156</v>
      </c>
      <c r="B97" s="12" t="s">
        <v>29</v>
      </c>
      <c r="C97" s="13"/>
      <c r="D97" s="14"/>
      <c r="E97" s="13"/>
      <c r="F97" s="151"/>
      <c r="G97" s="13">
        <v>0</v>
      </c>
      <c r="H97" s="14">
        <v>0</v>
      </c>
      <c r="I97" s="13">
        <v>0</v>
      </c>
      <c r="J97" s="13">
        <v>0</v>
      </c>
      <c r="K97" s="14">
        <v>0</v>
      </c>
      <c r="L97" s="151">
        <v>477911.2</v>
      </c>
      <c r="M97" s="13">
        <v>0</v>
      </c>
      <c r="N97" s="14">
        <v>0</v>
      </c>
      <c r="O97" s="151">
        <v>477911.2</v>
      </c>
    </row>
    <row r="98" spans="1:15" s="1" customFormat="1" ht="15">
      <c r="A98" s="13" t="s">
        <v>157</v>
      </c>
      <c r="B98" s="12" t="s">
        <v>51</v>
      </c>
      <c r="C98" s="13"/>
      <c r="D98" s="14"/>
      <c r="E98" s="151"/>
      <c r="F98" s="151"/>
      <c r="G98" s="13">
        <v>0</v>
      </c>
      <c r="H98" s="14">
        <v>0</v>
      </c>
      <c r="I98" s="151">
        <v>471479.2</v>
      </c>
      <c r="J98" s="13">
        <v>0</v>
      </c>
      <c r="K98" s="14">
        <v>0</v>
      </c>
      <c r="L98" s="13">
        <v>0</v>
      </c>
      <c r="M98" s="13">
        <v>0</v>
      </c>
      <c r="N98" s="14">
        <v>0</v>
      </c>
      <c r="O98" s="151">
        <v>471479.2</v>
      </c>
    </row>
    <row r="99" spans="1:15" s="1" customFormat="1" ht="15">
      <c r="A99" s="13" t="s">
        <v>158</v>
      </c>
      <c r="B99" s="12" t="s">
        <v>67</v>
      </c>
      <c r="C99" s="13"/>
      <c r="D99" s="14"/>
      <c r="E99" s="13"/>
      <c r="F99" s="151"/>
      <c r="G99" s="13">
        <v>0</v>
      </c>
      <c r="H99" s="14">
        <v>0</v>
      </c>
      <c r="I99" s="13">
        <v>0</v>
      </c>
      <c r="J99" s="13">
        <v>0</v>
      </c>
      <c r="K99" s="14">
        <v>-1</v>
      </c>
      <c r="L99" s="151">
        <v>402955.5</v>
      </c>
      <c r="M99" s="13">
        <v>0</v>
      </c>
      <c r="N99" s="14">
        <v>-1</v>
      </c>
      <c r="O99" s="151">
        <v>402955.5</v>
      </c>
    </row>
    <row r="100" spans="1:15" s="1" customFormat="1" ht="15">
      <c r="A100" s="13" t="s">
        <v>159</v>
      </c>
      <c r="B100" s="12" t="s">
        <v>24</v>
      </c>
      <c r="C100" s="13"/>
      <c r="D100" s="14"/>
      <c r="E100" s="13"/>
      <c r="F100" s="151"/>
      <c r="G100" s="13">
        <v>0</v>
      </c>
      <c r="H100" s="14">
        <v>0</v>
      </c>
      <c r="I100" s="13">
        <v>0</v>
      </c>
      <c r="J100" s="13">
        <v>0</v>
      </c>
      <c r="K100" s="14">
        <v>-1</v>
      </c>
      <c r="L100" s="151">
        <v>295431.5</v>
      </c>
      <c r="M100" s="13">
        <v>0</v>
      </c>
      <c r="N100" s="14">
        <v>-1</v>
      </c>
      <c r="O100" s="151">
        <v>295431.5</v>
      </c>
    </row>
    <row r="101" spans="1:15" s="1" customFormat="1" ht="15">
      <c r="A101" s="13" t="s">
        <v>160</v>
      </c>
      <c r="B101" s="12" t="s">
        <v>69</v>
      </c>
      <c r="C101" s="13"/>
      <c r="D101" s="14"/>
      <c r="E101" s="13"/>
      <c r="F101" s="151"/>
      <c r="G101" s="13">
        <v>0</v>
      </c>
      <c r="H101" s="14">
        <v>0</v>
      </c>
      <c r="I101" s="13">
        <v>0</v>
      </c>
      <c r="J101" s="13">
        <v>0</v>
      </c>
      <c r="K101" s="14">
        <v>-1</v>
      </c>
      <c r="L101" s="151">
        <v>211399.1</v>
      </c>
      <c r="M101" s="13">
        <v>0</v>
      </c>
      <c r="N101" s="14">
        <v>-1</v>
      </c>
      <c r="O101" s="151">
        <v>211399.1</v>
      </c>
    </row>
    <row r="102" spans="1:15" s="1" customFormat="1" ht="15">
      <c r="A102" s="13" t="s">
        <v>161</v>
      </c>
      <c r="B102" s="12" t="s">
        <v>64</v>
      </c>
      <c r="C102" s="13"/>
      <c r="D102" s="14"/>
      <c r="E102" s="151"/>
      <c r="F102" s="151"/>
      <c r="G102" s="13">
        <v>0</v>
      </c>
      <c r="H102" s="14">
        <v>0</v>
      </c>
      <c r="I102" s="151">
        <v>136070.1</v>
      </c>
      <c r="J102" s="13">
        <v>0</v>
      </c>
      <c r="K102" s="14">
        <v>0</v>
      </c>
      <c r="L102" s="151">
        <v>64804.2</v>
      </c>
      <c r="M102" s="13">
        <v>0</v>
      </c>
      <c r="N102" s="14">
        <v>0</v>
      </c>
      <c r="O102" s="151">
        <v>200874.3</v>
      </c>
    </row>
    <row r="103" spans="1:15" s="1" customFormat="1" ht="15">
      <c r="A103" s="13" t="s">
        <v>162</v>
      </c>
      <c r="B103" s="12" t="s">
        <v>41</v>
      </c>
      <c r="C103" s="13"/>
      <c r="D103" s="14"/>
      <c r="E103" s="13"/>
      <c r="F103" s="151"/>
      <c r="G103" s="13">
        <v>0</v>
      </c>
      <c r="H103" s="14">
        <v>0</v>
      </c>
      <c r="I103" s="13">
        <v>0</v>
      </c>
      <c r="J103" s="13">
        <v>0</v>
      </c>
      <c r="K103" s="14">
        <v>0</v>
      </c>
      <c r="L103" s="151">
        <v>178194.6</v>
      </c>
      <c r="M103" s="13">
        <v>0</v>
      </c>
      <c r="N103" s="14">
        <v>0</v>
      </c>
      <c r="O103" s="151">
        <v>178194.6</v>
      </c>
    </row>
    <row r="104" spans="1:15" s="1" customFormat="1" ht="15">
      <c r="A104" s="13" t="s">
        <v>163</v>
      </c>
      <c r="B104" s="12" t="s">
        <v>25</v>
      </c>
      <c r="C104" s="13"/>
      <c r="D104" s="14"/>
      <c r="E104" s="13"/>
      <c r="F104" s="151"/>
      <c r="G104" s="13">
        <v>0</v>
      </c>
      <c r="H104" s="14">
        <v>0</v>
      </c>
      <c r="I104" s="13">
        <v>0</v>
      </c>
      <c r="J104" s="13">
        <v>0</v>
      </c>
      <c r="K104" s="14">
        <v>0</v>
      </c>
      <c r="L104" s="151">
        <v>169551.5</v>
      </c>
      <c r="M104" s="13">
        <v>0</v>
      </c>
      <c r="N104" s="14">
        <v>0</v>
      </c>
      <c r="O104" s="151">
        <v>169551.5</v>
      </c>
    </row>
    <row r="105" spans="1:15" s="1" customFormat="1" ht="15">
      <c r="A105" s="13" t="s">
        <v>164</v>
      </c>
      <c r="B105" s="12" t="s">
        <v>31</v>
      </c>
      <c r="C105" s="13"/>
      <c r="D105" s="14"/>
      <c r="E105" s="13"/>
      <c r="F105" s="151"/>
      <c r="G105" s="13">
        <v>0</v>
      </c>
      <c r="H105" s="14">
        <v>0</v>
      </c>
      <c r="I105" s="13">
        <v>0</v>
      </c>
      <c r="J105" s="13">
        <v>0</v>
      </c>
      <c r="K105" s="14">
        <v>-1</v>
      </c>
      <c r="L105" s="151">
        <v>157424.3</v>
      </c>
      <c r="M105" s="13">
        <v>0</v>
      </c>
      <c r="N105" s="14">
        <v>-1</v>
      </c>
      <c r="O105" s="151">
        <v>157424.3</v>
      </c>
    </row>
    <row r="106" spans="1:15" s="1" customFormat="1" ht="15">
      <c r="A106" s="13" t="s">
        <v>165</v>
      </c>
      <c r="B106" s="12" t="s">
        <v>28</v>
      </c>
      <c r="C106" s="13"/>
      <c r="D106" s="14"/>
      <c r="E106" s="13"/>
      <c r="F106" s="151"/>
      <c r="G106" s="13">
        <v>0</v>
      </c>
      <c r="H106" s="14">
        <v>0</v>
      </c>
      <c r="I106" s="13">
        <v>0</v>
      </c>
      <c r="J106" s="13">
        <v>0</v>
      </c>
      <c r="K106" s="14">
        <v>-1</v>
      </c>
      <c r="L106" s="151">
        <v>138472</v>
      </c>
      <c r="M106" s="13">
        <v>0</v>
      </c>
      <c r="N106" s="14">
        <v>-1</v>
      </c>
      <c r="O106" s="151">
        <v>138472</v>
      </c>
    </row>
    <row r="107" spans="1:15" s="1" customFormat="1" ht="15">
      <c r="A107" s="13" t="s">
        <v>166</v>
      </c>
      <c r="B107" s="12" t="s">
        <v>38</v>
      </c>
      <c r="C107" s="13"/>
      <c r="D107" s="14"/>
      <c r="E107" s="13"/>
      <c r="F107" s="151"/>
      <c r="G107" s="13">
        <v>0</v>
      </c>
      <c r="H107" s="14">
        <v>0</v>
      </c>
      <c r="I107" s="13">
        <v>0</v>
      </c>
      <c r="J107" s="13">
        <v>0</v>
      </c>
      <c r="K107" s="14">
        <v>0</v>
      </c>
      <c r="L107" s="151">
        <v>123312.5</v>
      </c>
      <c r="M107" s="13">
        <v>0</v>
      </c>
      <c r="N107" s="14">
        <v>0</v>
      </c>
      <c r="O107" s="151">
        <v>123312.5</v>
      </c>
    </row>
    <row r="108" spans="1:15" s="1" customFormat="1" ht="15">
      <c r="A108" s="13" t="s">
        <v>167</v>
      </c>
      <c r="B108" s="12" t="s">
        <v>21</v>
      </c>
      <c r="C108" s="13"/>
      <c r="D108" s="14"/>
      <c r="E108" s="13"/>
      <c r="F108" s="151"/>
      <c r="G108" s="13">
        <v>0</v>
      </c>
      <c r="H108" s="14">
        <v>0</v>
      </c>
      <c r="I108" s="13">
        <v>0</v>
      </c>
      <c r="J108" s="13">
        <v>0</v>
      </c>
      <c r="K108" s="14">
        <v>-1</v>
      </c>
      <c r="L108" s="151">
        <v>113781.7</v>
      </c>
      <c r="M108" s="13">
        <v>0</v>
      </c>
      <c r="N108" s="14">
        <v>-1</v>
      </c>
      <c r="O108" s="151">
        <v>113781.7</v>
      </c>
    </row>
    <row r="109" spans="1:15" s="1" customFormat="1" ht="15">
      <c r="A109" s="13" t="s">
        <v>168</v>
      </c>
      <c r="B109" s="12" t="s">
        <v>68</v>
      </c>
      <c r="C109" s="13"/>
      <c r="D109" s="14"/>
      <c r="E109" s="13"/>
      <c r="F109" s="151"/>
      <c r="G109" s="13">
        <v>0</v>
      </c>
      <c r="H109" s="14">
        <v>0</v>
      </c>
      <c r="I109" s="13">
        <v>0</v>
      </c>
      <c r="J109" s="13">
        <v>0</v>
      </c>
      <c r="K109" s="14">
        <v>-1</v>
      </c>
      <c r="L109" s="151">
        <v>102424.7</v>
      </c>
      <c r="M109" s="13">
        <v>0</v>
      </c>
      <c r="N109" s="14">
        <v>-1</v>
      </c>
      <c r="O109" s="151">
        <v>102424.7</v>
      </c>
    </row>
    <row r="110" spans="1:15" s="1" customFormat="1" ht="15">
      <c r="A110" s="13" t="s">
        <v>169</v>
      </c>
      <c r="B110" s="12" t="s">
        <v>37</v>
      </c>
      <c r="C110" s="13"/>
      <c r="D110" s="14"/>
      <c r="E110" s="13"/>
      <c r="F110" s="151"/>
      <c r="G110" s="13">
        <v>0</v>
      </c>
      <c r="H110" s="14">
        <v>0</v>
      </c>
      <c r="I110" s="13">
        <v>0</v>
      </c>
      <c r="J110" s="13">
        <v>0</v>
      </c>
      <c r="K110" s="14">
        <v>-1</v>
      </c>
      <c r="L110" s="151">
        <v>69080</v>
      </c>
      <c r="M110" s="13">
        <v>0</v>
      </c>
      <c r="N110" s="14">
        <v>-1</v>
      </c>
      <c r="O110" s="151">
        <v>69080</v>
      </c>
    </row>
    <row r="111" spans="1:15" s="1" customFormat="1" ht="15">
      <c r="A111" s="13" t="s">
        <v>170</v>
      </c>
      <c r="B111" s="12" t="s">
        <v>36</v>
      </c>
      <c r="C111" s="13"/>
      <c r="D111" s="14"/>
      <c r="E111" s="13"/>
      <c r="F111" s="151"/>
      <c r="G111" s="13">
        <v>0</v>
      </c>
      <c r="H111" s="14">
        <v>0</v>
      </c>
      <c r="I111" s="13">
        <v>0</v>
      </c>
      <c r="J111" s="13">
        <v>0</v>
      </c>
      <c r="K111" s="14">
        <v>0</v>
      </c>
      <c r="L111" s="151">
        <v>51702.5</v>
      </c>
      <c r="M111" s="13">
        <v>0</v>
      </c>
      <c r="N111" s="14">
        <v>0</v>
      </c>
      <c r="O111" s="151">
        <v>51702.5</v>
      </c>
    </row>
    <row r="112" spans="1:15" s="1" customFormat="1" ht="15">
      <c r="A112" s="13" t="s">
        <v>171</v>
      </c>
      <c r="B112" s="12" t="s">
        <v>39</v>
      </c>
      <c r="C112" s="13"/>
      <c r="D112" s="14"/>
      <c r="E112" s="13"/>
      <c r="F112" s="151"/>
      <c r="G112" s="13">
        <v>0</v>
      </c>
      <c r="H112" s="14">
        <v>0</v>
      </c>
      <c r="I112" s="13">
        <v>0</v>
      </c>
      <c r="J112" s="13">
        <v>0</v>
      </c>
      <c r="K112" s="14">
        <v>0</v>
      </c>
      <c r="L112" s="151">
        <v>39728.9</v>
      </c>
      <c r="M112" s="13">
        <v>0</v>
      </c>
      <c r="N112" s="14">
        <v>0</v>
      </c>
      <c r="O112" s="151">
        <v>39728.9</v>
      </c>
    </row>
    <row r="113" spans="1:15" s="1" customFormat="1" ht="15">
      <c r="A113" s="13" t="s">
        <v>172</v>
      </c>
      <c r="B113" s="12" t="s">
        <v>34</v>
      </c>
      <c r="C113" s="13"/>
      <c r="D113" s="14"/>
      <c r="E113" s="13"/>
      <c r="F113" s="151"/>
      <c r="G113" s="13">
        <v>0</v>
      </c>
      <c r="H113" s="14">
        <v>0</v>
      </c>
      <c r="I113" s="13">
        <v>0</v>
      </c>
      <c r="J113" s="13">
        <v>0</v>
      </c>
      <c r="K113" s="14">
        <v>0</v>
      </c>
      <c r="L113" s="151">
        <v>32691.4</v>
      </c>
      <c r="M113" s="13">
        <v>0</v>
      </c>
      <c r="N113" s="14">
        <v>0</v>
      </c>
      <c r="O113" s="151">
        <v>32691.4</v>
      </c>
    </row>
    <row r="114" spans="1:15" s="1" customFormat="1" ht="15">
      <c r="A114" s="13" t="s">
        <v>173</v>
      </c>
      <c r="B114" s="12" t="s">
        <v>33</v>
      </c>
      <c r="C114" s="13"/>
      <c r="D114" s="14"/>
      <c r="E114" s="13"/>
      <c r="F114" s="151"/>
      <c r="G114" s="13">
        <v>0</v>
      </c>
      <c r="H114" s="14">
        <v>0</v>
      </c>
      <c r="I114" s="13">
        <v>0</v>
      </c>
      <c r="J114" s="13">
        <v>0</v>
      </c>
      <c r="K114" s="14">
        <v>0</v>
      </c>
      <c r="L114" s="151">
        <v>28500</v>
      </c>
      <c r="M114" s="13">
        <v>0</v>
      </c>
      <c r="N114" s="14">
        <v>0</v>
      </c>
      <c r="O114" s="151">
        <v>28500</v>
      </c>
    </row>
    <row r="115" spans="1:15" s="1" customFormat="1" ht="15">
      <c r="A115" s="13" t="s">
        <v>174</v>
      </c>
      <c r="B115" s="12" t="s">
        <v>35</v>
      </c>
      <c r="C115" s="13"/>
      <c r="D115" s="14"/>
      <c r="E115" s="13"/>
      <c r="F115" s="151"/>
      <c r="G115" s="13">
        <v>0</v>
      </c>
      <c r="H115" s="14">
        <v>0</v>
      </c>
      <c r="I115" s="13">
        <v>0</v>
      </c>
      <c r="J115" s="13">
        <v>0</v>
      </c>
      <c r="K115" s="14">
        <v>0</v>
      </c>
      <c r="L115" s="151">
        <v>25697</v>
      </c>
      <c r="M115" s="13">
        <v>0</v>
      </c>
      <c r="N115" s="14">
        <v>0</v>
      </c>
      <c r="O115" s="151">
        <v>25697</v>
      </c>
    </row>
    <row r="116" spans="1:15" s="1" customFormat="1" ht="15">
      <c r="A116" s="13" t="s">
        <v>175</v>
      </c>
      <c r="B116" s="12" t="s">
        <v>47</v>
      </c>
      <c r="C116" s="13"/>
      <c r="D116" s="14"/>
      <c r="E116" s="13"/>
      <c r="F116" s="151"/>
      <c r="G116" s="13">
        <v>0</v>
      </c>
      <c r="H116" s="14">
        <v>0</v>
      </c>
      <c r="I116" s="13">
        <v>0</v>
      </c>
      <c r="J116" s="13">
        <v>0</v>
      </c>
      <c r="K116" s="14">
        <v>0</v>
      </c>
      <c r="L116" s="151">
        <v>25260</v>
      </c>
      <c r="M116" s="13">
        <v>0</v>
      </c>
      <c r="N116" s="14">
        <v>0</v>
      </c>
      <c r="O116" s="151">
        <v>25260</v>
      </c>
    </row>
    <row r="117" spans="1:15" s="1" customFormat="1" ht="15">
      <c r="A117" s="13" t="s">
        <v>176</v>
      </c>
      <c r="B117" s="12" t="s">
        <v>43</v>
      </c>
      <c r="C117" s="13"/>
      <c r="D117" s="14"/>
      <c r="E117" s="13"/>
      <c r="F117" s="151"/>
      <c r="G117" s="13">
        <v>0</v>
      </c>
      <c r="H117" s="14">
        <v>0</v>
      </c>
      <c r="I117" s="13">
        <v>0</v>
      </c>
      <c r="J117" s="13">
        <v>0</v>
      </c>
      <c r="K117" s="14">
        <v>0</v>
      </c>
      <c r="L117" s="151">
        <v>19350</v>
      </c>
      <c r="M117" s="13">
        <v>0</v>
      </c>
      <c r="N117" s="14">
        <v>0</v>
      </c>
      <c r="O117" s="151">
        <v>19350</v>
      </c>
    </row>
    <row r="118" spans="1:15" s="1" customFormat="1" ht="15">
      <c r="A118" s="13" t="s">
        <v>177</v>
      </c>
      <c r="B118" s="12" t="s">
        <v>66</v>
      </c>
      <c r="C118" s="13"/>
      <c r="D118" s="14"/>
      <c r="E118" s="13"/>
      <c r="F118" s="151"/>
      <c r="G118" s="13">
        <v>0</v>
      </c>
      <c r="H118" s="14">
        <v>0</v>
      </c>
      <c r="I118" s="13">
        <v>0</v>
      </c>
      <c r="J118" s="13">
        <v>0</v>
      </c>
      <c r="K118" s="14">
        <v>0</v>
      </c>
      <c r="L118" s="151">
        <v>17872.9</v>
      </c>
      <c r="M118" s="13">
        <v>0</v>
      </c>
      <c r="N118" s="14">
        <v>0</v>
      </c>
      <c r="O118" s="151">
        <v>17872.9</v>
      </c>
    </row>
    <row r="119" spans="1:15" s="1" customFormat="1" ht="15">
      <c r="A119" s="13" t="s">
        <v>178</v>
      </c>
      <c r="B119" s="12" t="s">
        <v>20</v>
      </c>
      <c r="C119" s="13"/>
      <c r="D119" s="14"/>
      <c r="E119" s="13"/>
      <c r="F119" s="151"/>
      <c r="G119" s="13">
        <v>0</v>
      </c>
      <c r="H119" s="14">
        <v>0</v>
      </c>
      <c r="I119" s="13">
        <v>0</v>
      </c>
      <c r="J119" s="13">
        <v>0</v>
      </c>
      <c r="K119" s="14">
        <v>-1</v>
      </c>
      <c r="L119" s="151">
        <v>17123.5</v>
      </c>
      <c r="M119" s="13">
        <v>0</v>
      </c>
      <c r="N119" s="14">
        <v>-1</v>
      </c>
      <c r="O119" s="151">
        <v>17123.5</v>
      </c>
    </row>
    <row r="120" spans="1:15" s="1" customFormat="1" ht="15">
      <c r="A120" s="13" t="s">
        <v>179</v>
      </c>
      <c r="B120" s="12" t="s">
        <v>27</v>
      </c>
      <c r="C120" s="13"/>
      <c r="D120" s="14"/>
      <c r="E120" s="13"/>
      <c r="F120" s="151"/>
      <c r="G120" s="13">
        <v>0</v>
      </c>
      <c r="H120" s="14">
        <v>0</v>
      </c>
      <c r="I120" s="13">
        <v>0</v>
      </c>
      <c r="J120" s="13">
        <v>0</v>
      </c>
      <c r="K120" s="14">
        <v>0</v>
      </c>
      <c r="L120" s="151">
        <v>10534</v>
      </c>
      <c r="M120" s="13">
        <v>0</v>
      </c>
      <c r="N120" s="14">
        <v>0</v>
      </c>
      <c r="O120" s="151">
        <v>10534</v>
      </c>
    </row>
    <row r="121" spans="1:15" s="1" customFormat="1" ht="15">
      <c r="A121" s="13" t="s">
        <v>229</v>
      </c>
      <c r="B121" s="12" t="s">
        <v>46</v>
      </c>
      <c r="C121" s="13"/>
      <c r="D121" s="14"/>
      <c r="E121" s="13"/>
      <c r="F121" s="151"/>
      <c r="G121" s="13">
        <v>0</v>
      </c>
      <c r="H121" s="14">
        <v>0</v>
      </c>
      <c r="I121" s="13">
        <v>0</v>
      </c>
      <c r="J121" s="13">
        <v>0</v>
      </c>
      <c r="K121" s="14">
        <v>0</v>
      </c>
      <c r="L121" s="151">
        <v>3180</v>
      </c>
      <c r="M121" s="13">
        <v>0</v>
      </c>
      <c r="N121" s="14">
        <v>0</v>
      </c>
      <c r="O121" s="151">
        <v>3180</v>
      </c>
    </row>
    <row r="122" spans="1:15" s="1" customFormat="1" ht="15">
      <c r="A122" s="165">
        <v>4</v>
      </c>
      <c r="B122" s="166" t="s">
        <v>58</v>
      </c>
      <c r="C122" s="156">
        <v>12809380.8</v>
      </c>
      <c r="D122" s="88">
        <v>-0.8677</v>
      </c>
      <c r="E122" s="156">
        <v>139037386.2</v>
      </c>
      <c r="F122" s="88">
        <v>0.2791</v>
      </c>
      <c r="G122" s="156">
        <v>5393.3</v>
      </c>
      <c r="H122" s="88">
        <v>-0.988</v>
      </c>
      <c r="I122" s="156">
        <v>5432982.6</v>
      </c>
      <c r="J122" s="156">
        <v>223074.4</v>
      </c>
      <c r="K122" s="88">
        <v>-0.772</v>
      </c>
      <c r="L122" s="156">
        <v>8150683.5</v>
      </c>
      <c r="M122" s="156">
        <v>228467.8</v>
      </c>
      <c r="N122" s="88">
        <v>-0.842</v>
      </c>
      <c r="O122" s="156">
        <v>13583666.2</v>
      </c>
    </row>
    <row r="123" spans="1:15" s="1" customFormat="1" ht="15">
      <c r="A123" s="13" t="s">
        <v>180</v>
      </c>
      <c r="B123" s="12" t="s">
        <v>21</v>
      </c>
      <c r="C123" s="13"/>
      <c r="D123" s="14"/>
      <c r="E123" s="151"/>
      <c r="F123" s="151"/>
      <c r="G123" s="13">
        <v>0</v>
      </c>
      <c r="H123" s="14">
        <v>-1</v>
      </c>
      <c r="I123" s="151">
        <v>2584924.9</v>
      </c>
      <c r="J123" s="13">
        <v>0</v>
      </c>
      <c r="K123" s="14">
        <v>-1</v>
      </c>
      <c r="L123" s="151">
        <v>2413549.8</v>
      </c>
      <c r="M123" s="13">
        <v>0</v>
      </c>
      <c r="N123" s="14">
        <v>-1</v>
      </c>
      <c r="O123" s="151">
        <v>4998474.7</v>
      </c>
    </row>
    <row r="124" spans="1:15" s="1" customFormat="1" ht="15">
      <c r="A124" s="13" t="s">
        <v>181</v>
      </c>
      <c r="B124" s="12" t="s">
        <v>38</v>
      </c>
      <c r="C124" s="13"/>
      <c r="D124" s="14"/>
      <c r="E124" s="13"/>
      <c r="F124" s="151"/>
      <c r="G124" s="13">
        <v>0</v>
      </c>
      <c r="H124" s="14">
        <v>0</v>
      </c>
      <c r="I124" s="13">
        <v>0</v>
      </c>
      <c r="J124" s="13">
        <v>0</v>
      </c>
      <c r="K124" s="14">
        <v>0</v>
      </c>
      <c r="L124" s="151">
        <v>1887894.2</v>
      </c>
      <c r="M124" s="13">
        <v>0</v>
      </c>
      <c r="N124" s="14">
        <v>0</v>
      </c>
      <c r="O124" s="151">
        <v>1887894.2</v>
      </c>
    </row>
    <row r="125" spans="1:15" s="1" customFormat="1" ht="15">
      <c r="A125" s="13" t="s">
        <v>182</v>
      </c>
      <c r="B125" s="12" t="s">
        <v>18</v>
      </c>
      <c r="C125" s="151"/>
      <c r="D125" s="14"/>
      <c r="E125" s="151"/>
      <c r="F125" s="151"/>
      <c r="G125" s="151">
        <v>5393.3</v>
      </c>
      <c r="H125" s="14">
        <v>-0.938</v>
      </c>
      <c r="I125" s="151">
        <v>519213</v>
      </c>
      <c r="J125" s="151">
        <v>222688</v>
      </c>
      <c r="K125" s="14">
        <v>3.452</v>
      </c>
      <c r="L125" s="151">
        <v>1160624.5</v>
      </c>
      <c r="M125" s="151">
        <v>228081.3</v>
      </c>
      <c r="N125" s="14">
        <v>0.659</v>
      </c>
      <c r="O125" s="151">
        <v>1679837.5</v>
      </c>
    </row>
    <row r="126" spans="1:15" s="1" customFormat="1" ht="15">
      <c r="A126" s="13" t="s">
        <v>183</v>
      </c>
      <c r="B126" s="12" t="s">
        <v>68</v>
      </c>
      <c r="C126" s="13"/>
      <c r="D126" s="14"/>
      <c r="E126" s="151"/>
      <c r="F126" s="151"/>
      <c r="G126" s="13">
        <v>0</v>
      </c>
      <c r="H126" s="14">
        <v>0</v>
      </c>
      <c r="I126" s="151">
        <v>1585008.8</v>
      </c>
      <c r="J126" s="13">
        <v>0</v>
      </c>
      <c r="K126" s="14">
        <v>0</v>
      </c>
      <c r="L126" s="13">
        <v>0</v>
      </c>
      <c r="M126" s="13">
        <v>0</v>
      </c>
      <c r="N126" s="14">
        <v>0</v>
      </c>
      <c r="O126" s="151">
        <v>1585008.8</v>
      </c>
    </row>
    <row r="127" spans="1:15" s="1" customFormat="1" ht="15">
      <c r="A127" s="13" t="s">
        <v>184</v>
      </c>
      <c r="B127" s="12" t="s">
        <v>30</v>
      </c>
      <c r="C127" s="13"/>
      <c r="D127" s="14"/>
      <c r="E127" s="151"/>
      <c r="F127" s="151"/>
      <c r="G127" s="13">
        <v>0</v>
      </c>
      <c r="H127" s="14">
        <v>0</v>
      </c>
      <c r="I127" s="151">
        <v>347759.7</v>
      </c>
      <c r="J127" s="13">
        <v>0</v>
      </c>
      <c r="K127" s="14">
        <v>-1</v>
      </c>
      <c r="L127" s="151">
        <v>365605.2</v>
      </c>
      <c r="M127" s="13">
        <v>0</v>
      </c>
      <c r="N127" s="14">
        <v>-1</v>
      </c>
      <c r="O127" s="151">
        <v>713364.9</v>
      </c>
    </row>
    <row r="128" spans="1:15" s="1" customFormat="1" ht="15">
      <c r="A128" s="13" t="s">
        <v>185</v>
      </c>
      <c r="B128" s="12" t="s">
        <v>17</v>
      </c>
      <c r="C128" s="13"/>
      <c r="D128" s="14"/>
      <c r="E128" s="13"/>
      <c r="F128" s="151"/>
      <c r="G128" s="13">
        <v>0</v>
      </c>
      <c r="H128" s="14">
        <v>0</v>
      </c>
      <c r="I128" s="13">
        <v>0</v>
      </c>
      <c r="J128" s="13">
        <v>0</v>
      </c>
      <c r="K128" s="14">
        <v>0</v>
      </c>
      <c r="L128" s="151">
        <v>600449.7</v>
      </c>
      <c r="M128" s="13">
        <v>0</v>
      </c>
      <c r="N128" s="14">
        <v>0</v>
      </c>
      <c r="O128" s="151">
        <v>600449.7</v>
      </c>
    </row>
    <row r="129" spans="1:15" s="1" customFormat="1" ht="15">
      <c r="A129" s="13" t="s">
        <v>186</v>
      </c>
      <c r="B129" s="12" t="s">
        <v>32</v>
      </c>
      <c r="C129" s="13"/>
      <c r="D129" s="14"/>
      <c r="E129" s="13"/>
      <c r="F129" s="151"/>
      <c r="G129" s="13">
        <v>0</v>
      </c>
      <c r="H129" s="14">
        <v>0</v>
      </c>
      <c r="I129" s="13">
        <v>0</v>
      </c>
      <c r="J129" s="13">
        <v>0</v>
      </c>
      <c r="K129" s="14">
        <v>0</v>
      </c>
      <c r="L129" s="151">
        <v>509898.2</v>
      </c>
      <c r="M129" s="13">
        <v>0</v>
      </c>
      <c r="N129" s="14">
        <v>0</v>
      </c>
      <c r="O129" s="151">
        <v>509898.2</v>
      </c>
    </row>
    <row r="130" spans="1:15" s="1" customFormat="1" ht="15">
      <c r="A130" s="13" t="s">
        <v>187</v>
      </c>
      <c r="B130" s="12" t="s">
        <v>45</v>
      </c>
      <c r="C130" s="13"/>
      <c r="D130" s="14"/>
      <c r="E130" s="13"/>
      <c r="F130" s="151"/>
      <c r="G130" s="13">
        <v>0</v>
      </c>
      <c r="H130" s="14">
        <v>0</v>
      </c>
      <c r="I130" s="13">
        <v>0</v>
      </c>
      <c r="J130" s="13">
        <v>0</v>
      </c>
      <c r="K130" s="14">
        <v>-1</v>
      </c>
      <c r="L130" s="151">
        <v>408000</v>
      </c>
      <c r="M130" s="13">
        <v>0</v>
      </c>
      <c r="N130" s="14">
        <v>-1</v>
      </c>
      <c r="O130" s="151">
        <v>408000</v>
      </c>
    </row>
    <row r="131" spans="1:15" s="1" customFormat="1" ht="15">
      <c r="A131" s="13" t="s">
        <v>188</v>
      </c>
      <c r="B131" s="12" t="s">
        <v>53</v>
      </c>
      <c r="C131" s="13"/>
      <c r="D131" s="14"/>
      <c r="E131" s="151"/>
      <c r="F131" s="151"/>
      <c r="G131" s="13">
        <v>0</v>
      </c>
      <c r="H131" s="14">
        <v>0</v>
      </c>
      <c r="I131" s="151">
        <v>262342.5</v>
      </c>
      <c r="J131" s="13">
        <v>0</v>
      </c>
      <c r="K131" s="14">
        <v>0</v>
      </c>
      <c r="L131" s="13">
        <v>0</v>
      </c>
      <c r="M131" s="13">
        <v>0</v>
      </c>
      <c r="N131" s="14">
        <v>0</v>
      </c>
      <c r="O131" s="151">
        <v>262342.5</v>
      </c>
    </row>
    <row r="132" spans="1:15" s="1" customFormat="1" ht="15">
      <c r="A132" s="13" t="s">
        <v>189</v>
      </c>
      <c r="B132" s="12" t="s">
        <v>22</v>
      </c>
      <c r="C132" s="13"/>
      <c r="D132" s="14"/>
      <c r="E132" s="13"/>
      <c r="F132" s="151"/>
      <c r="G132" s="13">
        <v>0</v>
      </c>
      <c r="H132" s="14">
        <v>0</v>
      </c>
      <c r="I132" s="13">
        <v>0</v>
      </c>
      <c r="J132" s="13">
        <v>0</v>
      </c>
      <c r="K132" s="14">
        <v>0</v>
      </c>
      <c r="L132" s="151">
        <v>192684.6</v>
      </c>
      <c r="M132" s="13">
        <v>0</v>
      </c>
      <c r="N132" s="14">
        <v>0</v>
      </c>
      <c r="O132" s="151">
        <v>192684.6</v>
      </c>
    </row>
    <row r="133" spans="1:15" s="1" customFormat="1" ht="15">
      <c r="A133" s="13" t="s">
        <v>190</v>
      </c>
      <c r="B133" s="12" t="s">
        <v>20</v>
      </c>
      <c r="C133" s="13"/>
      <c r="D133" s="14"/>
      <c r="E133" s="151"/>
      <c r="F133" s="151"/>
      <c r="G133" s="13">
        <v>0</v>
      </c>
      <c r="H133" s="14">
        <v>0</v>
      </c>
      <c r="I133" s="151">
        <v>132245.5</v>
      </c>
      <c r="J133" s="13">
        <v>0</v>
      </c>
      <c r="K133" s="14">
        <v>0</v>
      </c>
      <c r="L133" s="151">
        <v>28426.4</v>
      </c>
      <c r="M133" s="13">
        <v>0</v>
      </c>
      <c r="N133" s="14">
        <v>0</v>
      </c>
      <c r="O133" s="151">
        <v>160671.9</v>
      </c>
    </row>
    <row r="134" spans="1:15" s="1" customFormat="1" ht="15">
      <c r="A134" s="13" t="s">
        <v>191</v>
      </c>
      <c r="B134" s="12" t="s">
        <v>16</v>
      </c>
      <c r="C134" s="13"/>
      <c r="D134" s="14"/>
      <c r="E134" s="13"/>
      <c r="F134" s="151"/>
      <c r="G134" s="13">
        <v>0</v>
      </c>
      <c r="H134" s="14">
        <v>0</v>
      </c>
      <c r="I134" s="13">
        <v>0</v>
      </c>
      <c r="J134" s="13">
        <v>386.5</v>
      </c>
      <c r="K134" s="14">
        <v>-0.995</v>
      </c>
      <c r="L134" s="151">
        <v>151764.4</v>
      </c>
      <c r="M134" s="13">
        <v>386.5</v>
      </c>
      <c r="N134" s="14">
        <v>-0.995</v>
      </c>
      <c r="O134" s="151">
        <v>151764.4</v>
      </c>
    </row>
    <row r="135" spans="1:15" s="1" customFormat="1" ht="15">
      <c r="A135" s="13" t="s">
        <v>192</v>
      </c>
      <c r="B135" s="12" t="s">
        <v>26</v>
      </c>
      <c r="C135" s="13"/>
      <c r="D135" s="14"/>
      <c r="E135" s="13"/>
      <c r="F135" s="151"/>
      <c r="G135" s="13">
        <v>0</v>
      </c>
      <c r="H135" s="14">
        <v>0</v>
      </c>
      <c r="I135" s="13">
        <v>0</v>
      </c>
      <c r="J135" s="13">
        <v>0</v>
      </c>
      <c r="K135" s="14">
        <v>0</v>
      </c>
      <c r="L135" s="151">
        <v>109535.2</v>
      </c>
      <c r="M135" s="13">
        <v>0</v>
      </c>
      <c r="N135" s="14">
        <v>0</v>
      </c>
      <c r="O135" s="151">
        <v>109535.2</v>
      </c>
    </row>
    <row r="136" spans="1:15" s="1" customFormat="1" ht="15">
      <c r="A136" s="13" t="s">
        <v>193</v>
      </c>
      <c r="B136" s="12" t="s">
        <v>39</v>
      </c>
      <c r="C136" s="13"/>
      <c r="D136" s="14"/>
      <c r="E136" s="13"/>
      <c r="F136" s="151"/>
      <c r="G136" s="13">
        <v>0</v>
      </c>
      <c r="H136" s="14">
        <v>0</v>
      </c>
      <c r="I136" s="13">
        <v>0</v>
      </c>
      <c r="J136" s="13">
        <v>0</v>
      </c>
      <c r="K136" s="14">
        <v>-1</v>
      </c>
      <c r="L136" s="151">
        <v>105410</v>
      </c>
      <c r="M136" s="13">
        <v>0</v>
      </c>
      <c r="N136" s="14">
        <v>-1</v>
      </c>
      <c r="O136" s="151">
        <v>105410</v>
      </c>
    </row>
    <row r="137" spans="1:15" s="1" customFormat="1" ht="15">
      <c r="A137" s="13" t="s">
        <v>194</v>
      </c>
      <c r="B137" s="12" t="s">
        <v>33</v>
      </c>
      <c r="C137" s="13"/>
      <c r="D137" s="14"/>
      <c r="E137" s="13"/>
      <c r="F137" s="151"/>
      <c r="G137" s="13">
        <v>0</v>
      </c>
      <c r="H137" s="14">
        <v>0</v>
      </c>
      <c r="I137" s="13">
        <v>0</v>
      </c>
      <c r="J137" s="13">
        <v>0</v>
      </c>
      <c r="K137" s="14">
        <v>-1</v>
      </c>
      <c r="L137" s="151">
        <v>88567.4</v>
      </c>
      <c r="M137" s="13">
        <v>0</v>
      </c>
      <c r="N137" s="14">
        <v>-1</v>
      </c>
      <c r="O137" s="151">
        <v>88567.4</v>
      </c>
    </row>
    <row r="138" spans="1:15" s="1" customFormat="1" ht="15">
      <c r="A138" s="13" t="s">
        <v>195</v>
      </c>
      <c r="B138" s="12" t="s">
        <v>46</v>
      </c>
      <c r="C138" s="13"/>
      <c r="D138" s="14"/>
      <c r="E138" s="13"/>
      <c r="F138" s="151"/>
      <c r="G138" s="13">
        <v>0</v>
      </c>
      <c r="H138" s="14">
        <v>0</v>
      </c>
      <c r="I138" s="13">
        <v>0</v>
      </c>
      <c r="J138" s="13">
        <v>0</v>
      </c>
      <c r="K138" s="14">
        <v>0</v>
      </c>
      <c r="L138" s="151">
        <v>44369.4</v>
      </c>
      <c r="M138" s="13">
        <v>0</v>
      </c>
      <c r="N138" s="14">
        <v>0</v>
      </c>
      <c r="O138" s="151">
        <v>44369.4</v>
      </c>
    </row>
    <row r="139" spans="1:15" s="1" customFormat="1" ht="15">
      <c r="A139" s="13" t="s">
        <v>196</v>
      </c>
      <c r="B139" s="12" t="s">
        <v>23</v>
      </c>
      <c r="C139" s="13"/>
      <c r="D139" s="14"/>
      <c r="E139" s="13"/>
      <c r="F139" s="151"/>
      <c r="G139" s="13">
        <v>0</v>
      </c>
      <c r="H139" s="14">
        <v>0</v>
      </c>
      <c r="I139" s="13">
        <v>0</v>
      </c>
      <c r="J139" s="13">
        <v>0</v>
      </c>
      <c r="K139" s="14">
        <v>-1</v>
      </c>
      <c r="L139" s="151">
        <v>36695.1</v>
      </c>
      <c r="M139" s="13">
        <v>0</v>
      </c>
      <c r="N139" s="14">
        <v>-1</v>
      </c>
      <c r="O139" s="151">
        <v>36695.1</v>
      </c>
    </row>
    <row r="140" spans="1:15" s="1" customFormat="1" ht="15">
      <c r="A140" s="13" t="s">
        <v>197</v>
      </c>
      <c r="B140" s="12" t="s">
        <v>69</v>
      </c>
      <c r="C140" s="13"/>
      <c r="D140" s="14"/>
      <c r="E140" s="13"/>
      <c r="F140" s="151"/>
      <c r="G140" s="13">
        <v>0</v>
      </c>
      <c r="H140" s="14">
        <v>0</v>
      </c>
      <c r="I140" s="13">
        <v>0</v>
      </c>
      <c r="J140" s="13">
        <v>0</v>
      </c>
      <c r="K140" s="14">
        <v>0</v>
      </c>
      <c r="L140" s="151">
        <v>20195</v>
      </c>
      <c r="M140" s="13">
        <v>0</v>
      </c>
      <c r="N140" s="14">
        <v>0</v>
      </c>
      <c r="O140" s="151">
        <v>20195</v>
      </c>
    </row>
    <row r="141" spans="1:15" s="1" customFormat="1" ht="15">
      <c r="A141" s="13" t="s">
        <v>198</v>
      </c>
      <c r="B141" s="12" t="s">
        <v>41</v>
      </c>
      <c r="C141" s="13"/>
      <c r="D141" s="14"/>
      <c r="E141" s="13"/>
      <c r="F141" s="151"/>
      <c r="G141" s="13">
        <v>0</v>
      </c>
      <c r="H141" s="14">
        <v>0</v>
      </c>
      <c r="I141" s="13">
        <v>0</v>
      </c>
      <c r="J141" s="13">
        <v>0</v>
      </c>
      <c r="K141" s="14">
        <v>0</v>
      </c>
      <c r="L141" s="151">
        <v>18336</v>
      </c>
      <c r="M141" s="13">
        <v>0</v>
      </c>
      <c r="N141" s="14">
        <v>0</v>
      </c>
      <c r="O141" s="151">
        <v>18336</v>
      </c>
    </row>
    <row r="142" spans="1:15" s="1" customFormat="1" ht="15">
      <c r="A142" s="13" t="s">
        <v>199</v>
      </c>
      <c r="B142" s="12" t="s">
        <v>67</v>
      </c>
      <c r="C142" s="13"/>
      <c r="D142" s="14"/>
      <c r="E142" s="13"/>
      <c r="F142" s="151"/>
      <c r="G142" s="13">
        <v>0</v>
      </c>
      <c r="H142" s="14">
        <v>0</v>
      </c>
      <c r="I142" s="13">
        <v>0</v>
      </c>
      <c r="J142" s="13">
        <v>0</v>
      </c>
      <c r="K142" s="14">
        <v>0</v>
      </c>
      <c r="L142" s="151">
        <v>5460.6</v>
      </c>
      <c r="M142" s="13">
        <v>0</v>
      </c>
      <c r="N142" s="14">
        <v>0</v>
      </c>
      <c r="O142" s="151">
        <v>5460.6</v>
      </c>
    </row>
    <row r="143" spans="1:15" s="1" customFormat="1" ht="15">
      <c r="A143" s="13" t="s">
        <v>221</v>
      </c>
      <c r="B143" s="12" t="s">
        <v>35</v>
      </c>
      <c r="C143" s="13"/>
      <c r="D143" s="14"/>
      <c r="E143" s="13"/>
      <c r="F143" s="151"/>
      <c r="G143" s="13">
        <v>0</v>
      </c>
      <c r="H143" s="14">
        <v>0</v>
      </c>
      <c r="I143" s="13">
        <v>0</v>
      </c>
      <c r="J143" s="13">
        <v>0</v>
      </c>
      <c r="K143" s="14">
        <v>0</v>
      </c>
      <c r="L143" s="151">
        <v>3218</v>
      </c>
      <c r="M143" s="13">
        <v>0</v>
      </c>
      <c r="N143" s="14">
        <v>0</v>
      </c>
      <c r="O143" s="151">
        <v>3218</v>
      </c>
    </row>
    <row r="144" spans="1:15" s="1" customFormat="1" ht="15">
      <c r="A144" s="13" t="s">
        <v>230</v>
      </c>
      <c r="B144" s="12" t="s">
        <v>50</v>
      </c>
      <c r="C144" s="13"/>
      <c r="D144" s="14"/>
      <c r="E144" s="151"/>
      <c r="F144" s="151"/>
      <c r="G144" s="13">
        <v>0</v>
      </c>
      <c r="H144" s="14">
        <v>0</v>
      </c>
      <c r="I144" s="151">
        <v>1488.2</v>
      </c>
      <c r="J144" s="13">
        <v>0</v>
      </c>
      <c r="K144" s="14">
        <v>0</v>
      </c>
      <c r="L144" s="13">
        <v>0</v>
      </c>
      <c r="M144" s="13">
        <v>0</v>
      </c>
      <c r="N144" s="14">
        <v>0</v>
      </c>
      <c r="O144" s="151">
        <v>1488.2</v>
      </c>
    </row>
    <row r="145" spans="1:15" s="1" customFormat="1" ht="15">
      <c r="A145" s="165">
        <v>5</v>
      </c>
      <c r="B145" s="166" t="s">
        <v>57</v>
      </c>
      <c r="C145" s="156">
        <f>M145</f>
        <v>124832.9</v>
      </c>
      <c r="D145" s="88">
        <v>-0.8315</v>
      </c>
      <c r="E145" s="156">
        <f>O145</f>
        <v>6108446</v>
      </c>
      <c r="F145" s="88">
        <v>-0.7793</v>
      </c>
      <c r="G145" s="156">
        <v>124832.9</v>
      </c>
      <c r="H145" s="88">
        <v>-0.889</v>
      </c>
      <c r="I145" s="156">
        <v>6050448</v>
      </c>
      <c r="J145" s="165">
        <v>0</v>
      </c>
      <c r="K145" s="88">
        <v>0</v>
      </c>
      <c r="L145" s="156">
        <v>57998</v>
      </c>
      <c r="M145" s="156">
        <v>124832.9</v>
      </c>
      <c r="N145" s="88">
        <v>-0.889</v>
      </c>
      <c r="O145" s="156">
        <v>6108446</v>
      </c>
    </row>
    <row r="146" spans="1:15" s="1" customFormat="1" ht="15">
      <c r="A146" s="13" t="s">
        <v>200</v>
      </c>
      <c r="B146" s="12" t="s">
        <v>16</v>
      </c>
      <c r="C146" s="13"/>
      <c r="D146" s="14"/>
      <c r="E146" s="151"/>
      <c r="F146" s="151"/>
      <c r="G146" s="13">
        <v>0</v>
      </c>
      <c r="H146" s="14">
        <v>-1</v>
      </c>
      <c r="I146" s="151">
        <v>4264259.3</v>
      </c>
      <c r="J146" s="13">
        <v>0</v>
      </c>
      <c r="K146" s="14">
        <v>0</v>
      </c>
      <c r="L146" s="13">
        <v>0</v>
      </c>
      <c r="M146" s="13">
        <v>0</v>
      </c>
      <c r="N146" s="14">
        <v>-1</v>
      </c>
      <c r="O146" s="151">
        <v>4264259.3</v>
      </c>
    </row>
    <row r="147" spans="1:15" s="1" customFormat="1" ht="15">
      <c r="A147" s="13" t="s">
        <v>201</v>
      </c>
      <c r="B147" s="12" t="s">
        <v>53</v>
      </c>
      <c r="C147" s="13"/>
      <c r="D147" s="14"/>
      <c r="E147" s="151"/>
      <c r="F147" s="151"/>
      <c r="G147" s="13">
        <v>0</v>
      </c>
      <c r="H147" s="14">
        <v>-1</v>
      </c>
      <c r="I147" s="151">
        <v>1485760.3</v>
      </c>
      <c r="J147" s="13">
        <v>0</v>
      </c>
      <c r="K147" s="14">
        <v>0</v>
      </c>
      <c r="L147" s="13">
        <v>0</v>
      </c>
      <c r="M147" s="13">
        <v>0</v>
      </c>
      <c r="N147" s="14">
        <v>-1</v>
      </c>
      <c r="O147" s="151">
        <v>1485760.3</v>
      </c>
    </row>
    <row r="148" spans="1:15" s="1" customFormat="1" ht="15">
      <c r="A148" s="13" t="s">
        <v>202</v>
      </c>
      <c r="B148" s="12" t="s">
        <v>21</v>
      </c>
      <c r="C148" s="151"/>
      <c r="D148" s="14"/>
      <c r="E148" s="151"/>
      <c r="F148" s="151"/>
      <c r="G148" s="151">
        <v>124832.9</v>
      </c>
      <c r="H148" s="14">
        <v>-0.241</v>
      </c>
      <c r="I148" s="151">
        <v>300428.4</v>
      </c>
      <c r="J148" s="13">
        <v>0</v>
      </c>
      <c r="K148" s="14">
        <v>0</v>
      </c>
      <c r="L148" s="13">
        <v>0</v>
      </c>
      <c r="M148" s="151">
        <v>124832.9</v>
      </c>
      <c r="N148" s="14">
        <v>-0.241</v>
      </c>
      <c r="O148" s="151">
        <v>300428.4</v>
      </c>
    </row>
    <row r="149" spans="1:15" s="1" customFormat="1" ht="15">
      <c r="A149" s="13" t="s">
        <v>203</v>
      </c>
      <c r="B149" s="12" t="s">
        <v>23</v>
      </c>
      <c r="C149" s="13"/>
      <c r="D149" s="14"/>
      <c r="E149" s="13"/>
      <c r="F149" s="151"/>
      <c r="G149" s="13">
        <v>0</v>
      </c>
      <c r="H149" s="14">
        <v>0</v>
      </c>
      <c r="I149" s="13">
        <v>0</v>
      </c>
      <c r="J149" s="13">
        <v>0</v>
      </c>
      <c r="K149" s="14">
        <v>0</v>
      </c>
      <c r="L149" s="151">
        <v>29298</v>
      </c>
      <c r="M149" s="13">
        <v>0</v>
      </c>
      <c r="N149" s="14">
        <v>0</v>
      </c>
      <c r="O149" s="151">
        <v>29298</v>
      </c>
    </row>
    <row r="150" spans="1:15" s="1" customFormat="1" ht="15">
      <c r="A150" s="13" t="s">
        <v>231</v>
      </c>
      <c r="B150" s="12" t="s">
        <v>69</v>
      </c>
      <c r="C150" s="13"/>
      <c r="D150" s="14"/>
      <c r="E150" s="13"/>
      <c r="F150" s="151"/>
      <c r="G150" s="13">
        <v>0</v>
      </c>
      <c r="H150" s="14">
        <v>0</v>
      </c>
      <c r="I150" s="13">
        <v>0</v>
      </c>
      <c r="J150" s="13">
        <v>0</v>
      </c>
      <c r="K150" s="14">
        <v>0</v>
      </c>
      <c r="L150" s="151">
        <v>28700</v>
      </c>
      <c r="M150" s="13">
        <v>0</v>
      </c>
      <c r="N150" s="14">
        <v>0</v>
      </c>
      <c r="O150" s="151">
        <v>28700</v>
      </c>
    </row>
    <row r="151" spans="1:15" s="1" customFormat="1" ht="15">
      <c r="A151" s="165">
        <v>6</v>
      </c>
      <c r="B151" s="166" t="s">
        <v>59</v>
      </c>
      <c r="C151" s="165">
        <v>0</v>
      </c>
      <c r="D151" s="88"/>
      <c r="E151" s="156">
        <f>O151</f>
        <v>3517046.7</v>
      </c>
      <c r="F151" s="156"/>
      <c r="G151" s="165">
        <v>0</v>
      </c>
      <c r="H151" s="88">
        <v>-1</v>
      </c>
      <c r="I151" s="156">
        <v>3517046.7</v>
      </c>
      <c r="J151" s="165">
        <v>0</v>
      </c>
      <c r="K151" s="88">
        <v>0</v>
      </c>
      <c r="L151" s="165">
        <v>0</v>
      </c>
      <c r="M151" s="165">
        <v>0</v>
      </c>
      <c r="N151" s="88">
        <v>-1</v>
      </c>
      <c r="O151" s="156">
        <v>3517046.7</v>
      </c>
    </row>
    <row r="152" spans="1:15" s="1" customFormat="1" ht="15">
      <c r="A152" s="13" t="s">
        <v>204</v>
      </c>
      <c r="B152" s="12" t="s">
        <v>53</v>
      </c>
      <c r="C152" s="13"/>
      <c r="D152" s="14"/>
      <c r="E152" s="151"/>
      <c r="F152" s="151"/>
      <c r="G152" s="13">
        <v>0</v>
      </c>
      <c r="H152" s="14">
        <v>-1</v>
      </c>
      <c r="I152" s="151">
        <v>3517046.7</v>
      </c>
      <c r="J152" s="13">
        <v>0</v>
      </c>
      <c r="K152" s="14">
        <v>0</v>
      </c>
      <c r="L152" s="13">
        <v>0</v>
      </c>
      <c r="M152" s="13">
        <v>0</v>
      </c>
      <c r="N152" s="14">
        <v>-1</v>
      </c>
      <c r="O152" s="151">
        <v>3517046.7</v>
      </c>
    </row>
    <row r="153" spans="1:15" s="1" customFormat="1" ht="15">
      <c r="A153" s="165">
        <v>7</v>
      </c>
      <c r="B153" s="166" t="s">
        <v>74</v>
      </c>
      <c r="C153" s="165"/>
      <c r="D153" s="88"/>
      <c r="E153" s="156">
        <f>O153</f>
        <v>1096124.5</v>
      </c>
      <c r="F153" s="156"/>
      <c r="G153" s="165">
        <v>0</v>
      </c>
      <c r="H153" s="88">
        <v>-1</v>
      </c>
      <c r="I153" s="156">
        <v>1096124.5</v>
      </c>
      <c r="J153" s="165">
        <v>0</v>
      </c>
      <c r="K153" s="88">
        <v>0</v>
      </c>
      <c r="L153" s="165">
        <v>0</v>
      </c>
      <c r="M153" s="165">
        <v>0</v>
      </c>
      <c r="N153" s="88">
        <v>-1</v>
      </c>
      <c r="O153" s="156">
        <v>1096124.5</v>
      </c>
    </row>
    <row r="154" spans="1:15" s="1" customFormat="1" ht="15">
      <c r="A154" s="13" t="s">
        <v>205</v>
      </c>
      <c r="B154" s="12" t="s">
        <v>16</v>
      </c>
      <c r="C154" s="13"/>
      <c r="D154" s="14"/>
      <c r="E154" s="151"/>
      <c r="F154" s="151"/>
      <c r="G154" s="13">
        <v>0</v>
      </c>
      <c r="H154" s="14">
        <v>-1</v>
      </c>
      <c r="I154" s="151">
        <v>1037849.4</v>
      </c>
      <c r="J154" s="13">
        <v>0</v>
      </c>
      <c r="K154" s="14">
        <v>0</v>
      </c>
      <c r="L154" s="13">
        <v>0</v>
      </c>
      <c r="M154" s="13">
        <v>0</v>
      </c>
      <c r="N154" s="14">
        <v>-1</v>
      </c>
      <c r="O154" s="151">
        <v>1037849.4</v>
      </c>
    </row>
    <row r="155" spans="1:15" s="1" customFormat="1" ht="15">
      <c r="A155" s="13" t="s">
        <v>206</v>
      </c>
      <c r="B155" s="12" t="s">
        <v>18</v>
      </c>
      <c r="C155" s="13"/>
      <c r="D155" s="14"/>
      <c r="E155" s="151"/>
      <c r="F155" s="151"/>
      <c r="G155" s="13">
        <v>0</v>
      </c>
      <c r="H155" s="14">
        <v>0</v>
      </c>
      <c r="I155" s="151">
        <v>58275.1</v>
      </c>
      <c r="J155" s="13">
        <v>0</v>
      </c>
      <c r="K155" s="14">
        <v>0</v>
      </c>
      <c r="L155" s="13">
        <v>0</v>
      </c>
      <c r="M155" s="13">
        <v>0</v>
      </c>
      <c r="N155" s="14">
        <v>0</v>
      </c>
      <c r="O155" s="151">
        <v>58275.1</v>
      </c>
    </row>
    <row r="156" spans="1:15" s="1" customFormat="1" ht="15" customHeight="1">
      <c r="A156" s="16"/>
      <c r="B156" s="17"/>
      <c r="C156" s="18"/>
      <c r="D156" s="19"/>
      <c r="E156" s="15"/>
      <c r="F156" s="15"/>
      <c r="G156" s="21"/>
      <c r="H156" s="23"/>
      <c r="I156" s="21"/>
      <c r="J156" s="16"/>
      <c r="K156" s="22"/>
      <c r="L156" s="16"/>
      <c r="M156" s="21"/>
      <c r="N156" s="23"/>
      <c r="O156" s="21"/>
    </row>
    <row r="157" spans="1:15" s="1" customFormat="1" ht="15">
      <c r="A157" s="16"/>
      <c r="B157" s="17"/>
      <c r="C157" s="18"/>
      <c r="D157" s="19"/>
      <c r="E157" s="15"/>
      <c r="F157" s="15"/>
      <c r="G157" s="21"/>
      <c r="H157" s="23"/>
      <c r="I157" s="21"/>
      <c r="J157" s="16"/>
      <c r="K157" s="22"/>
      <c r="L157" s="21"/>
      <c r="M157" s="21"/>
      <c r="N157" s="23"/>
      <c r="O157" s="21"/>
    </row>
    <row r="158" spans="1:15" s="1" customFormat="1" ht="15">
      <c r="A158" s="16"/>
      <c r="B158" s="17"/>
      <c r="C158" s="18"/>
      <c r="D158" s="19"/>
      <c r="E158" s="15"/>
      <c r="F158" s="15"/>
      <c r="G158" s="16"/>
      <c r="H158" s="20"/>
      <c r="I158" s="21"/>
      <c r="J158" s="21"/>
      <c r="K158" s="23"/>
      <c r="L158" s="21"/>
      <c r="M158" s="21"/>
      <c r="N158" s="20"/>
      <c r="O158" s="21"/>
    </row>
    <row r="159" spans="1:15" s="1" customFormat="1" ht="15">
      <c r="A159" s="16"/>
      <c r="B159" s="17"/>
      <c r="C159" s="18"/>
      <c r="D159" s="19"/>
      <c r="E159" s="15"/>
      <c r="F159" s="15"/>
      <c r="G159" s="21"/>
      <c r="H159" s="20"/>
      <c r="I159" s="21"/>
      <c r="J159" s="21"/>
      <c r="K159" s="23"/>
      <c r="L159" s="21"/>
      <c r="M159" s="21"/>
      <c r="N159" s="23"/>
      <c r="O159" s="21"/>
    </row>
    <row r="160" spans="1:15" s="1" customFormat="1" ht="15">
      <c r="A160" s="16"/>
      <c r="B160" s="17"/>
      <c r="C160" s="18"/>
      <c r="D160" s="19"/>
      <c r="E160" s="15"/>
      <c r="F160" s="15"/>
      <c r="G160" s="16"/>
      <c r="H160" s="22"/>
      <c r="I160" s="16"/>
      <c r="J160" s="21"/>
      <c r="K160" s="23"/>
      <c r="L160" s="21"/>
      <c r="M160" s="21"/>
      <c r="N160" s="23"/>
      <c r="O160" s="21"/>
    </row>
    <row r="161" spans="1:15" s="1" customFormat="1" ht="15">
      <c r="A161" s="16"/>
      <c r="B161" s="17"/>
      <c r="C161" s="18"/>
      <c r="D161" s="19"/>
      <c r="E161" s="15"/>
      <c r="F161" s="15"/>
      <c r="G161" s="16"/>
      <c r="H161" s="20"/>
      <c r="I161" s="21"/>
      <c r="J161" s="16"/>
      <c r="K161" s="22"/>
      <c r="L161" s="21"/>
      <c r="M161" s="16"/>
      <c r="N161" s="20"/>
      <c r="O161" s="21"/>
    </row>
    <row r="162" spans="1:15" s="1" customFormat="1" ht="15">
      <c r="A162" s="16"/>
      <c r="B162" s="17"/>
      <c r="C162" s="18"/>
      <c r="D162" s="19"/>
      <c r="E162" s="15"/>
      <c r="F162" s="15"/>
      <c r="G162" s="16"/>
      <c r="H162" s="20"/>
      <c r="I162" s="21"/>
      <c r="J162" s="16"/>
      <c r="K162" s="22"/>
      <c r="L162" s="16"/>
      <c r="M162" s="16"/>
      <c r="N162" s="20"/>
      <c r="O162" s="21"/>
    </row>
    <row r="163" spans="1:15" s="1" customFormat="1" ht="15">
      <c r="A163" s="16"/>
      <c r="B163" s="17"/>
      <c r="C163" s="18"/>
      <c r="D163" s="19"/>
      <c r="E163" s="15"/>
      <c r="F163" s="15"/>
      <c r="G163" s="16"/>
      <c r="H163" s="22"/>
      <c r="I163" s="21"/>
      <c r="J163" s="16"/>
      <c r="K163" s="20"/>
      <c r="L163" s="21"/>
      <c r="M163" s="16"/>
      <c r="N163" s="20"/>
      <c r="O163" s="21"/>
    </row>
    <row r="164" spans="1:15" s="1" customFormat="1" ht="15">
      <c r="A164" s="16"/>
      <c r="B164" s="17"/>
      <c r="C164" s="18"/>
      <c r="D164" s="19"/>
      <c r="E164" s="15"/>
      <c r="F164" s="15"/>
      <c r="G164" s="16"/>
      <c r="H164" s="22"/>
      <c r="I164" s="16"/>
      <c r="J164" s="16"/>
      <c r="K164" s="22"/>
      <c r="L164" s="21"/>
      <c r="M164" s="16"/>
      <c r="N164" s="22"/>
      <c r="O164" s="21"/>
    </row>
    <row r="165" spans="1:15" s="1" customFormat="1" ht="15">
      <c r="A165" s="16"/>
      <c r="B165" s="17"/>
      <c r="C165" s="18"/>
      <c r="D165" s="19"/>
      <c r="E165" s="15"/>
      <c r="F165" s="15"/>
      <c r="G165" s="16"/>
      <c r="H165" s="22"/>
      <c r="I165" s="16"/>
      <c r="J165" s="21"/>
      <c r="K165" s="20"/>
      <c r="L165" s="21"/>
      <c r="M165" s="21"/>
      <c r="N165" s="20"/>
      <c r="O165" s="21"/>
    </row>
    <row r="166" spans="1:15" s="1" customFormat="1" ht="15">
      <c r="A166" s="16"/>
      <c r="B166" s="17"/>
      <c r="C166" s="18"/>
      <c r="D166" s="19"/>
      <c r="E166" s="15"/>
      <c r="F166" s="15"/>
      <c r="G166" s="16"/>
      <c r="H166" s="22"/>
      <c r="I166" s="21"/>
      <c r="J166" s="21"/>
      <c r="K166" s="23"/>
      <c r="L166" s="21"/>
      <c r="M166" s="21"/>
      <c r="N166" s="23"/>
      <c r="O166" s="21"/>
    </row>
    <row r="167" spans="1:15" s="1" customFormat="1" ht="15">
      <c r="A167" s="16"/>
      <c r="B167" s="17"/>
      <c r="C167" s="18"/>
      <c r="D167" s="19"/>
      <c r="E167" s="15"/>
      <c r="F167" s="15"/>
      <c r="G167" s="16"/>
      <c r="H167" s="22"/>
      <c r="I167" s="16"/>
      <c r="J167" s="21"/>
      <c r="K167" s="23"/>
      <c r="L167" s="21"/>
      <c r="M167" s="21"/>
      <c r="N167" s="23"/>
      <c r="O167" s="21"/>
    </row>
    <row r="168" spans="1:15" s="1" customFormat="1" ht="15">
      <c r="A168" s="16"/>
      <c r="B168" s="17"/>
      <c r="C168" s="18"/>
      <c r="D168" s="19"/>
      <c r="E168" s="15"/>
      <c r="F168" s="15"/>
      <c r="G168" s="16"/>
      <c r="H168" s="22"/>
      <c r="I168" s="16"/>
      <c r="J168" s="16"/>
      <c r="K168" s="22"/>
      <c r="L168" s="21"/>
      <c r="M168" s="16"/>
      <c r="N168" s="22"/>
      <c r="O168" s="21"/>
    </row>
    <row r="169" spans="1:15" s="1" customFormat="1" ht="15">
      <c r="A169" s="16"/>
      <c r="B169" s="17"/>
      <c r="C169" s="46"/>
      <c r="D169" s="25"/>
      <c r="E169" s="47"/>
      <c r="F169" s="27"/>
      <c r="G169" s="16"/>
      <c r="H169" s="22"/>
      <c r="I169" s="16"/>
      <c r="J169" s="16"/>
      <c r="K169" s="22"/>
      <c r="L169" s="21"/>
      <c r="M169" s="16"/>
      <c r="N169" s="22"/>
      <c r="O169" s="21"/>
    </row>
    <row r="170" spans="1:15" s="1" customFormat="1" ht="15">
      <c r="A170" s="16"/>
      <c r="B170" s="17"/>
      <c r="C170" s="28"/>
      <c r="D170" s="29"/>
      <c r="E170" s="30"/>
      <c r="F170" s="31"/>
      <c r="G170" s="16"/>
      <c r="H170" s="22"/>
      <c r="I170" s="16"/>
      <c r="J170" s="16"/>
      <c r="K170" s="22"/>
      <c r="L170" s="21"/>
      <c r="M170" s="16"/>
      <c r="N170" s="22"/>
      <c r="O170" s="21"/>
    </row>
    <row r="171" spans="1:15" s="1" customFormat="1" ht="15">
      <c r="A171" s="16"/>
      <c r="B171" s="17"/>
      <c r="C171" s="57"/>
      <c r="D171" s="58"/>
      <c r="E171" s="57"/>
      <c r="F171" s="59"/>
      <c r="G171" s="16"/>
      <c r="H171" s="22"/>
      <c r="I171" s="16"/>
      <c r="J171" s="16"/>
      <c r="K171" s="22"/>
      <c r="L171" s="21"/>
      <c r="M171" s="16"/>
      <c r="N171" s="22"/>
      <c r="O171" s="21"/>
    </row>
    <row r="172" spans="1:15" ht="15">
      <c r="A172" s="16"/>
      <c r="B172" s="17"/>
      <c r="C172" s="60"/>
      <c r="D172" s="61"/>
      <c r="E172" s="60"/>
      <c r="F172" s="62"/>
      <c r="G172" s="16"/>
      <c r="H172" s="22"/>
      <c r="I172" s="16"/>
      <c r="J172" s="16"/>
      <c r="K172" s="22"/>
      <c r="L172" s="21"/>
      <c r="M172" s="16"/>
      <c r="N172" s="22"/>
      <c r="O172" s="21"/>
    </row>
    <row r="173" spans="1:15" ht="15">
      <c r="A173" s="16"/>
      <c r="B173" s="17"/>
      <c r="C173" s="60"/>
      <c r="D173" s="61"/>
      <c r="E173" s="60"/>
      <c r="F173" s="63"/>
      <c r="G173" s="16"/>
      <c r="H173" s="22"/>
      <c r="I173" s="16"/>
      <c r="J173" s="16"/>
      <c r="K173" s="20"/>
      <c r="L173" s="21"/>
      <c r="M173" s="16"/>
      <c r="N173" s="20"/>
      <c r="O173" s="21"/>
    </row>
    <row r="174" spans="1:15" ht="15">
      <c r="A174" s="16"/>
      <c r="B174" s="17"/>
      <c r="C174" s="64"/>
      <c r="D174" s="65"/>
      <c r="E174" s="64"/>
      <c r="F174" s="64"/>
      <c r="G174" s="16"/>
      <c r="H174" s="22"/>
      <c r="I174" s="16"/>
      <c r="J174" s="16"/>
      <c r="K174" s="22"/>
      <c r="L174" s="21"/>
      <c r="M174" s="16"/>
      <c r="N174" s="22"/>
      <c r="O174" s="21"/>
    </row>
    <row r="175" spans="1:15" ht="15">
      <c r="A175" s="16"/>
      <c r="B175" s="17"/>
      <c r="C175" s="66"/>
      <c r="D175" s="65"/>
      <c r="E175" s="64"/>
      <c r="F175" s="64"/>
      <c r="G175" s="16"/>
      <c r="H175" s="22"/>
      <c r="I175" s="21"/>
      <c r="J175" s="16"/>
      <c r="K175" s="22"/>
      <c r="L175" s="16"/>
      <c r="M175" s="16"/>
      <c r="N175" s="22"/>
      <c r="O175" s="21"/>
    </row>
    <row r="176" spans="1:15" ht="15">
      <c r="A176" s="16"/>
      <c r="B176" s="17"/>
      <c r="C176" s="66"/>
      <c r="D176" s="65"/>
      <c r="E176" s="64"/>
      <c r="F176" s="64"/>
      <c r="G176" s="16"/>
      <c r="H176" s="22"/>
      <c r="I176" s="21"/>
      <c r="J176" s="16"/>
      <c r="K176" s="22"/>
      <c r="L176" s="16"/>
      <c r="M176" s="16"/>
      <c r="N176" s="22"/>
      <c r="O176" s="21"/>
    </row>
    <row r="177" spans="1:15" ht="15">
      <c r="A177" s="16"/>
      <c r="B177" s="17"/>
      <c r="C177" s="67"/>
      <c r="D177" s="65"/>
      <c r="E177" s="64"/>
      <c r="F177" s="64"/>
      <c r="G177" s="16"/>
      <c r="H177" s="22"/>
      <c r="I177" s="21"/>
      <c r="J177" s="21"/>
      <c r="K177" s="23"/>
      <c r="L177" s="21"/>
      <c r="M177" s="21"/>
      <c r="N177" s="23"/>
      <c r="O177" s="21"/>
    </row>
    <row r="178" spans="1:15" ht="15">
      <c r="A178" s="16"/>
      <c r="B178" s="17"/>
      <c r="C178" s="68"/>
      <c r="D178" s="65"/>
      <c r="E178" s="68"/>
      <c r="F178" s="64"/>
      <c r="G178" s="16"/>
      <c r="H178" s="22"/>
      <c r="I178" s="16"/>
      <c r="J178" s="16"/>
      <c r="K178" s="22"/>
      <c r="L178" s="21"/>
      <c r="M178" s="16"/>
      <c r="N178" s="22"/>
      <c r="O178" s="21"/>
    </row>
    <row r="179" spans="1:15" ht="15">
      <c r="A179" s="16"/>
      <c r="B179" s="17"/>
      <c r="C179" s="69"/>
      <c r="D179" s="65"/>
      <c r="E179" s="70"/>
      <c r="F179" s="64"/>
      <c r="G179" s="16"/>
      <c r="H179" s="22"/>
      <c r="I179" s="21"/>
      <c r="J179" s="16"/>
      <c r="K179" s="22"/>
      <c r="L179" s="16"/>
      <c r="M179" s="16"/>
      <c r="N179" s="22"/>
      <c r="O179" s="21"/>
    </row>
    <row r="180" spans="1:15" ht="15">
      <c r="A180" s="16"/>
      <c r="B180" s="17"/>
      <c r="C180" s="70"/>
      <c r="D180" s="65"/>
      <c r="E180" s="70"/>
      <c r="F180" s="64"/>
      <c r="G180" s="16"/>
      <c r="H180" s="22"/>
      <c r="I180" s="16"/>
      <c r="J180" s="16"/>
      <c r="K180" s="22"/>
      <c r="L180" s="21"/>
      <c r="M180" s="16"/>
      <c r="N180" s="22"/>
      <c r="O180" s="21"/>
    </row>
    <row r="181" spans="1:15" ht="15">
      <c r="A181" s="16"/>
      <c r="B181" s="17"/>
      <c r="C181" s="69"/>
      <c r="D181" s="65"/>
      <c r="E181" s="70"/>
      <c r="F181" s="64"/>
      <c r="G181" s="16"/>
      <c r="H181" s="22"/>
      <c r="I181" s="21"/>
      <c r="J181" s="16"/>
      <c r="K181" s="22"/>
      <c r="L181" s="16"/>
      <c r="M181" s="16"/>
      <c r="N181" s="22"/>
      <c r="O181" s="21"/>
    </row>
    <row r="182" spans="1:15" ht="15">
      <c r="A182" s="16"/>
      <c r="B182" s="17"/>
      <c r="C182" s="71"/>
      <c r="D182" s="65"/>
      <c r="E182" s="71"/>
      <c r="F182" s="64"/>
      <c r="G182" s="16"/>
      <c r="H182" s="22"/>
      <c r="I182" s="16"/>
      <c r="J182" s="16"/>
      <c r="K182" s="22"/>
      <c r="L182" s="21"/>
      <c r="M182" s="16"/>
      <c r="N182" s="22"/>
      <c r="O182" s="21"/>
    </row>
    <row r="183" spans="1:15" ht="15">
      <c r="A183" s="16"/>
      <c r="B183" s="17"/>
      <c r="C183" s="64"/>
      <c r="D183" s="65"/>
      <c r="E183" s="64"/>
      <c r="F183" s="64"/>
      <c r="G183" s="16"/>
      <c r="H183" s="22"/>
      <c r="I183" s="16"/>
      <c r="J183" s="16"/>
      <c r="K183" s="22"/>
      <c r="L183" s="21"/>
      <c r="M183" s="16"/>
      <c r="N183" s="22"/>
      <c r="O183" s="21"/>
    </row>
    <row r="184" spans="1:15" ht="15">
      <c r="A184" s="16"/>
      <c r="B184" s="17"/>
      <c r="C184" s="64"/>
      <c r="D184" s="65"/>
      <c r="E184" s="72"/>
      <c r="F184" s="64"/>
      <c r="G184" s="16"/>
      <c r="H184" s="22"/>
      <c r="I184" s="16"/>
      <c r="J184" s="16"/>
      <c r="K184" s="22"/>
      <c r="L184" s="21"/>
      <c r="M184" s="16"/>
      <c r="N184" s="22"/>
      <c r="O184" s="21"/>
    </row>
    <row r="185" spans="1:15" ht="15">
      <c r="A185" s="16"/>
      <c r="B185" s="17"/>
      <c r="C185" s="64"/>
      <c r="D185" s="65"/>
      <c r="E185" s="64"/>
      <c r="F185" s="64"/>
      <c r="G185" s="16"/>
      <c r="H185" s="22"/>
      <c r="I185" s="16"/>
      <c r="J185" s="16"/>
      <c r="K185" s="22"/>
      <c r="L185" s="16"/>
      <c r="M185" s="16"/>
      <c r="N185" s="22"/>
      <c r="O185" s="16"/>
    </row>
    <row r="186" spans="1:15" ht="15">
      <c r="A186" s="16"/>
      <c r="B186" s="17"/>
      <c r="C186" s="73"/>
      <c r="D186" s="74"/>
      <c r="E186" s="73"/>
      <c r="F186" s="75"/>
      <c r="G186" s="16"/>
      <c r="H186" s="22"/>
      <c r="I186" s="16"/>
      <c r="J186" s="16"/>
      <c r="K186" s="22"/>
      <c r="L186" s="16"/>
      <c r="M186" s="16"/>
      <c r="N186" s="22"/>
      <c r="O186" s="16"/>
    </row>
    <row r="187" spans="1:15" ht="15">
      <c r="A187" s="38"/>
      <c r="B187" s="39"/>
      <c r="C187" s="76"/>
      <c r="D187" s="77"/>
      <c r="E187" s="76"/>
      <c r="F187" s="78"/>
      <c r="G187" s="44"/>
      <c r="H187" s="56"/>
      <c r="I187" s="44"/>
      <c r="J187" s="38"/>
      <c r="K187" s="79"/>
      <c r="L187" s="38"/>
      <c r="M187" s="44"/>
      <c r="N187" s="56"/>
      <c r="O187" s="44"/>
    </row>
    <row r="188" spans="1:15" ht="15">
      <c r="A188" s="16"/>
      <c r="B188" s="17"/>
      <c r="C188" s="73"/>
      <c r="D188" s="74"/>
      <c r="E188" s="73"/>
      <c r="F188" s="80"/>
      <c r="G188" s="21"/>
      <c r="H188" s="20"/>
      <c r="I188" s="21"/>
      <c r="J188" s="16"/>
      <c r="K188" s="22"/>
      <c r="L188" s="16"/>
      <c r="M188" s="21"/>
      <c r="N188" s="20"/>
      <c r="O188" s="21"/>
    </row>
    <row r="189" spans="1:15" ht="15">
      <c r="A189" s="38"/>
      <c r="B189" s="39"/>
      <c r="C189" s="76"/>
      <c r="D189" s="77"/>
      <c r="E189" s="76"/>
      <c r="F189" s="78"/>
      <c r="G189" s="44"/>
      <c r="H189" s="56"/>
      <c r="I189" s="44"/>
      <c r="J189" s="38"/>
      <c r="K189" s="79"/>
      <c r="L189" s="38"/>
      <c r="M189" s="44"/>
      <c r="N189" s="56"/>
      <c r="O189" s="44"/>
    </row>
    <row r="190" spans="1:15" ht="15">
      <c r="A190" s="16"/>
      <c r="B190" s="17"/>
      <c r="C190" s="73"/>
      <c r="D190" s="81"/>
      <c r="E190" s="73"/>
      <c r="F190" s="80"/>
      <c r="G190" s="16"/>
      <c r="H190" s="20"/>
      <c r="I190" s="21"/>
      <c r="J190" s="16"/>
      <c r="K190" s="22"/>
      <c r="L190" s="16"/>
      <c r="M190" s="16"/>
      <c r="N190" s="20"/>
      <c r="O190" s="21"/>
    </row>
    <row r="191" spans="1:15" ht="15">
      <c r="A191" s="16"/>
      <c r="B191" s="17"/>
      <c r="C191" s="82"/>
      <c r="D191" s="83"/>
      <c r="E191" s="84"/>
      <c r="F191" s="84"/>
      <c r="G191" s="21"/>
      <c r="H191" s="23"/>
      <c r="I191" s="21"/>
      <c r="J191" s="16"/>
      <c r="K191" s="22"/>
      <c r="L191" s="16"/>
      <c r="M191" s="21"/>
      <c r="N191" s="23"/>
      <c r="O191" s="21"/>
    </row>
  </sheetData>
  <sheetProtection/>
  <mergeCells count="13">
    <mergeCell ref="J3:L3"/>
    <mergeCell ref="M3:O3"/>
    <mergeCell ref="A5:B5"/>
    <mergeCell ref="A1:O1"/>
    <mergeCell ref="A2:A4"/>
    <mergeCell ref="B2:B4"/>
    <mergeCell ref="C2:F2"/>
    <mergeCell ref="G2:O2"/>
    <mergeCell ref="C3:C4"/>
    <mergeCell ref="D3:D4"/>
    <mergeCell ref="E3:E4"/>
    <mergeCell ref="F3:F4"/>
    <mergeCell ref="G3:I3"/>
  </mergeCells>
  <printOptions/>
  <pageMargins left="0.2" right="0.2" top="0.5" bottom="0.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Quan 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TINHTU</cp:lastModifiedBy>
  <cp:lastPrinted>2024-01-26T04:02:45Z</cp:lastPrinted>
  <dcterms:created xsi:type="dcterms:W3CDTF">2023-09-08T04:46:22Z</dcterms:created>
  <dcterms:modified xsi:type="dcterms:W3CDTF">2024-03-22T07:37:03Z</dcterms:modified>
  <cp:category/>
  <cp:version/>
  <cp:contentType/>
  <cp:contentStatus/>
</cp:coreProperties>
</file>